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49DEA1C1-9BB7-4AC6-B475-A7E3F5D23E04}" xr6:coauthVersionLast="46" xr6:coauthVersionMax="46" xr10:uidLastSave="{00000000-0000-0000-0000-000000000000}"/>
  <bookViews>
    <workbookView xWindow="4530" yWindow="4215" windowWidth="14400" windowHeight="11385" activeTab="2" xr2:uid="{00000000-000D-0000-FFFF-FFFF00000000}"/>
  </bookViews>
  <sheets>
    <sheet name="Русский язык" sheetId="1" r:id="rId1"/>
    <sheet name="Математика" sheetId="2" r:id="rId2"/>
    <sheet name="Английский язык" sheetId="3" r:id="rId3"/>
  </sheets>
  <calcPr calcId="191029"/>
</workbook>
</file>

<file path=xl/calcChain.xml><?xml version="1.0" encoding="utf-8"?>
<calcChain xmlns="http://schemas.openxmlformats.org/spreadsheetml/2006/main">
  <c r="B61" i="3" l="1"/>
  <c r="D61" i="3" s="1"/>
  <c r="B49" i="3"/>
  <c r="D49" i="3" s="1"/>
  <c r="B51" i="1"/>
  <c r="D51" i="1" s="1"/>
  <c r="B39" i="1"/>
  <c r="D39" i="1" s="1"/>
  <c r="B50" i="2"/>
  <c r="D50" i="2" s="1"/>
  <c r="B38" i="2"/>
  <c r="D38" i="2" s="1"/>
  <c r="B54" i="2"/>
  <c r="D54" i="2" s="1"/>
  <c r="B53" i="2"/>
  <c r="D53" i="2" s="1"/>
  <c r="B52" i="2"/>
  <c r="D52" i="2" s="1"/>
  <c r="B51" i="2"/>
  <c r="D51" i="2" s="1"/>
  <c r="B49" i="2"/>
  <c r="D49" i="2" s="1"/>
  <c r="B48" i="2"/>
  <c r="D48" i="2" s="1"/>
  <c r="B47" i="2"/>
  <c r="D47" i="2" s="1"/>
  <c r="B46" i="2"/>
  <c r="D46" i="2" s="1"/>
  <c r="B45" i="2"/>
  <c r="D45" i="2" s="1"/>
  <c r="B44" i="2"/>
  <c r="D44" i="2" s="1"/>
  <c r="B43" i="2"/>
  <c r="D43" i="2" s="1"/>
  <c r="B42" i="2"/>
  <c r="D42" i="2" s="1"/>
  <c r="B41" i="2"/>
  <c r="D41" i="2" s="1"/>
  <c r="B40" i="2"/>
  <c r="D40" i="2" s="1"/>
  <c r="B39" i="2"/>
  <c r="D39" i="2" s="1"/>
  <c r="B65" i="3"/>
  <c r="D65" i="3" s="1"/>
  <c r="B64" i="3"/>
  <c r="D64" i="3" s="1"/>
  <c r="B63" i="3"/>
  <c r="D63" i="3" s="1"/>
  <c r="B62" i="3"/>
  <c r="D62" i="3" s="1"/>
  <c r="B60" i="3"/>
  <c r="D60" i="3" s="1"/>
  <c r="B59" i="3"/>
  <c r="D59" i="3" s="1"/>
  <c r="B58" i="3"/>
  <c r="D58" i="3" s="1"/>
  <c r="B57" i="3"/>
  <c r="D57" i="3" s="1"/>
  <c r="B56" i="3"/>
  <c r="D56" i="3" s="1"/>
  <c r="B55" i="3"/>
  <c r="D55" i="3" s="1"/>
  <c r="B54" i="3"/>
  <c r="D54" i="3" s="1"/>
  <c r="B53" i="3"/>
  <c r="D53" i="3" s="1"/>
  <c r="B52" i="3"/>
  <c r="D52" i="3" s="1"/>
  <c r="B51" i="3"/>
  <c r="D51" i="3" s="1"/>
  <c r="B50" i="3"/>
  <c r="D50" i="3" s="1"/>
  <c r="B55" i="1" l="1"/>
  <c r="D55" i="1" s="1"/>
  <c r="B54" i="1"/>
  <c r="D54" i="1" s="1"/>
  <c r="B53" i="1"/>
  <c r="D53" i="1" s="1"/>
  <c r="B52" i="1"/>
  <c r="D52" i="1" s="1"/>
  <c r="B50" i="1"/>
  <c r="D50" i="1" s="1"/>
  <c r="B49" i="1"/>
  <c r="D49" i="1" s="1"/>
  <c r="B48" i="1"/>
  <c r="D48" i="1" s="1"/>
  <c r="B47" i="1"/>
  <c r="D47" i="1" s="1"/>
  <c r="B46" i="1"/>
  <c r="D46" i="1" s="1"/>
  <c r="B45" i="1"/>
  <c r="D45" i="1" s="1"/>
  <c r="B44" i="1"/>
  <c r="D44" i="1" s="1"/>
  <c r="B43" i="1"/>
  <c r="D43" i="1" s="1"/>
  <c r="B42" i="1"/>
  <c r="D42" i="1" s="1"/>
  <c r="B41" i="1"/>
  <c r="D41" i="1" s="1"/>
  <c r="B40" i="1"/>
  <c r="D40" i="1" l="1"/>
  <c r="B31" i="3"/>
  <c r="D31" i="3" s="1"/>
  <c r="B32" i="3"/>
  <c r="D32" i="3" s="1"/>
  <c r="B33" i="3"/>
  <c r="D33" i="3" s="1"/>
  <c r="B34" i="3"/>
  <c r="D34" i="3" s="1"/>
  <c r="B35" i="3"/>
  <c r="D35" i="3" s="1"/>
  <c r="B36" i="3"/>
  <c r="D36" i="3" s="1"/>
  <c r="B37" i="3"/>
  <c r="D37" i="3" s="1"/>
  <c r="B38" i="3"/>
  <c r="D38" i="3" s="1"/>
  <c r="B39" i="3"/>
  <c r="D39" i="3" s="1"/>
  <c r="B30" i="3"/>
  <c r="D30" i="3" s="1"/>
  <c r="B19" i="3"/>
  <c r="D19" i="3" s="1"/>
  <c r="B20" i="3"/>
  <c r="D20" i="3" s="1"/>
  <c r="B10" i="3"/>
  <c r="D10" i="3" s="1"/>
  <c r="B11" i="3"/>
  <c r="D11" i="3" s="1"/>
  <c r="B12" i="3"/>
  <c r="D12" i="3" s="1"/>
  <c r="B18" i="3"/>
  <c r="D18" i="3" s="1"/>
  <c r="B17" i="3"/>
  <c r="D17" i="3" s="1"/>
  <c r="B16" i="3"/>
  <c r="D16" i="3" s="1"/>
  <c r="B15" i="3"/>
  <c r="D15" i="3" s="1"/>
  <c r="B14" i="3"/>
  <c r="D14" i="3" s="1"/>
  <c r="B13" i="3"/>
  <c r="D13" i="3" s="1"/>
  <c r="B9" i="3"/>
  <c r="D9" i="3" s="1"/>
  <c r="B8" i="2"/>
  <c r="D8" i="2" s="1"/>
  <c r="B9" i="2"/>
  <c r="D9" i="2" s="1"/>
  <c r="B10" i="2"/>
  <c r="D10" i="2" s="1"/>
  <c r="B11" i="2"/>
  <c r="D11" i="2" s="1"/>
  <c r="B12" i="2"/>
  <c r="D12" i="2" s="1"/>
  <c r="B13" i="2"/>
  <c r="D13" i="2" s="1"/>
  <c r="B14" i="2"/>
  <c r="D14" i="2" s="1"/>
  <c r="B15" i="2"/>
  <c r="D15" i="2" s="1"/>
  <c r="B16" i="2"/>
  <c r="D16" i="2" s="1"/>
  <c r="B17" i="2"/>
  <c r="D17" i="2" s="1"/>
  <c r="B18" i="2"/>
  <c r="D18" i="2" s="1"/>
  <c r="B19" i="2"/>
  <c r="D19" i="2" s="1"/>
  <c r="B20" i="2"/>
  <c r="D20" i="2" s="1"/>
  <c r="B21" i="2"/>
  <c r="D21" i="2" s="1"/>
  <c r="B22" i="2"/>
  <c r="D22" i="2" s="1"/>
  <c r="B23" i="2"/>
  <c r="D23" i="2" s="1"/>
  <c r="B24" i="2"/>
  <c r="D24" i="2" s="1"/>
  <c r="B25" i="2"/>
  <c r="D25" i="2" s="1"/>
  <c r="B26" i="2"/>
  <c r="D26" i="2" s="1"/>
  <c r="B27" i="2"/>
  <c r="D27" i="2" s="1"/>
  <c r="B28" i="2"/>
  <c r="D28" i="2" s="1"/>
  <c r="B7" i="2"/>
  <c r="D7" i="2" s="1"/>
  <c r="B29" i="1"/>
  <c r="D29" i="1" s="1"/>
  <c r="B28" i="1"/>
  <c r="D28" i="1" s="1"/>
  <c r="B27" i="1"/>
  <c r="D27" i="1" s="1"/>
  <c r="B26" i="1"/>
  <c r="D26" i="1" s="1"/>
  <c r="B25" i="1"/>
  <c r="D25" i="1" s="1"/>
  <c r="B24" i="1"/>
  <c r="D24" i="1" s="1"/>
  <c r="B23" i="1"/>
  <c r="D23" i="1" s="1"/>
  <c r="B22" i="1"/>
  <c r="D22" i="1" s="1"/>
  <c r="B21" i="1"/>
  <c r="D21" i="1" s="1"/>
  <c r="B20" i="1"/>
  <c r="D20" i="1" s="1"/>
  <c r="B19" i="1"/>
  <c r="D19" i="1" s="1"/>
  <c r="B18" i="1"/>
  <c r="D18" i="1" s="1"/>
  <c r="B17" i="1"/>
  <c r="D17" i="1" s="1"/>
  <c r="B16" i="1"/>
  <c r="D16" i="1" s="1"/>
  <c r="B15" i="1"/>
  <c r="D15" i="1" s="1"/>
  <c r="B14" i="1"/>
  <c r="D14" i="1" s="1"/>
  <c r="B13" i="1"/>
  <c r="D13" i="1" s="1"/>
  <c r="B12" i="1"/>
  <c r="D12" i="1" s="1"/>
  <c r="B11" i="1"/>
  <c r="D11" i="1" s="1"/>
  <c r="B10" i="1"/>
  <c r="D10" i="1" s="1"/>
  <c r="B9" i="1"/>
  <c r="D9" i="1" s="1"/>
  <c r="B8" i="1"/>
  <c r="D8" i="1" s="1"/>
</calcChain>
</file>

<file path=xl/sharedStrings.xml><?xml version="1.0" encoding="utf-8"?>
<sst xmlns="http://schemas.openxmlformats.org/spreadsheetml/2006/main" count="311" uniqueCount="66">
  <si>
    <t>Лицей</t>
  </si>
  <si>
    <t>Русский язык</t>
  </si>
  <si>
    <t>10:00 - 13:10</t>
  </si>
  <si>
    <t xml:space="preserve">ФИО </t>
  </si>
  <si>
    <t>всего 
отчитано</t>
  </si>
  <si>
    <t>всего 
пропущено</t>
  </si>
  <si>
    <t>% пропусков</t>
  </si>
  <si>
    <t>Алимова Екатерина Алексеевна</t>
  </si>
  <si>
    <t>Бажин Денис Романович</t>
  </si>
  <si>
    <t>Башева София Дмитриевна</t>
  </si>
  <si>
    <t>Бобровский Тимофей Дмитриевич</t>
  </si>
  <si>
    <t>Гилязутдинов Карим Рустамович</t>
  </si>
  <si>
    <t xml:space="preserve">Дернов Илья Николаевич </t>
  </si>
  <si>
    <t xml:space="preserve">Дудина Анна Дмитриевна </t>
  </si>
  <si>
    <t>Иванова Ирина Сергеевна</t>
  </si>
  <si>
    <t>Исаева Ольга Сергеевна</t>
  </si>
  <si>
    <t>Казубова Дарья Алексеевна</t>
  </si>
  <si>
    <t>Крылова Софья Сергеевна</t>
  </si>
  <si>
    <t>Меркулов Егор Владиславович</t>
  </si>
  <si>
    <t>Меркушова Анастасия Евгеньевна</t>
  </si>
  <si>
    <t>Ожогина Виктория Анатольевна</t>
  </si>
  <si>
    <t xml:space="preserve">Пачиков Максим Георгиевич </t>
  </si>
  <si>
    <t xml:space="preserve">Сальникова Диана Анатольевна </t>
  </si>
  <si>
    <t>Сидякина Варвара Денисовна</t>
  </si>
  <si>
    <t xml:space="preserve">Синицын Никита Сергеевич </t>
  </si>
  <si>
    <t>Тарасова Софья Алексеевна</t>
  </si>
  <si>
    <t>Ширинкина Анастасия Сергеевна</t>
  </si>
  <si>
    <t xml:space="preserve">Шитов Илья Олегович </t>
  </si>
  <si>
    <t>Щеглова Анастасия Дмитриевна</t>
  </si>
  <si>
    <t>Горбушина Ирина Александровна</t>
  </si>
  <si>
    <t>Антонова Ирина Викторовна</t>
  </si>
  <si>
    <t>14:00 - 15:30</t>
  </si>
  <si>
    <t xml:space="preserve">Лицей </t>
  </si>
  <si>
    <t>Английский язык</t>
  </si>
  <si>
    <t>Кириллова Ольга Юрьевна</t>
  </si>
  <si>
    <t>10:00-13:10</t>
  </si>
  <si>
    <t>Дудина Анна Дмитриевна</t>
  </si>
  <si>
    <t>Сальникова Диана Анатольевна</t>
  </si>
  <si>
    <t>Гаранина Анна Борисовна</t>
  </si>
  <si>
    <t>Пачиков Максим Георгиевич</t>
  </si>
  <si>
    <t>Синицын Никита Сергеевич</t>
  </si>
  <si>
    <t>Шитов Илья Олегович</t>
  </si>
  <si>
    <t>н</t>
  </si>
  <si>
    <t xml:space="preserve">дист. </t>
  </si>
  <si>
    <t>дист.</t>
  </si>
  <si>
    <t>Лицей Интенсив</t>
  </si>
  <si>
    <t>Арзамасцева Ирина Юрьевна</t>
  </si>
  <si>
    <t>Грищенко Анна Петровна</t>
  </si>
  <si>
    <t>Гулюкин Леонид Александрович</t>
  </si>
  <si>
    <t>Дженгурова Камилла Климентьевна</t>
  </si>
  <si>
    <t>Жбанова Анна Максимовна</t>
  </si>
  <si>
    <t>Кадышев Евгений Витальевич</t>
  </si>
  <si>
    <t>Косихина Анастасия Ивановна</t>
  </si>
  <si>
    <t>Кудрявцева Софья Андреевна</t>
  </si>
  <si>
    <t>Кустов Андрей Викторович</t>
  </si>
  <si>
    <t>Маслова Дарья Алексеевна</t>
  </si>
  <si>
    <t>Попов Матвей Данилович</t>
  </si>
  <si>
    <t>Роженко Игорь Владимирович</t>
  </si>
  <si>
    <t>Романовский Роман Гелаевич</t>
  </si>
  <si>
    <t>Серебрякова Владлена Павловна</t>
  </si>
  <si>
    <t>Сушков Михаил Александрович</t>
  </si>
  <si>
    <t>Игошина Ангелина Денисовна</t>
  </si>
  <si>
    <t>Математика</t>
  </si>
  <si>
    <t>Журавлева Ирина Евгеньевна</t>
  </si>
  <si>
    <t>Батура Екатерина Алексеевна</t>
  </si>
  <si>
    <t>Разумилова Александра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</si>
</sst>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FF8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2" fillId="3" borderId="2" xfId="0" applyFont="1" applyFill="1" applyBorder="1" applyAlignment="1">
      <alignment horizontal="center" wrapText="1"/>
    </xf>
    <xf numFmtId="10" fontId="4" fillId="0" borderId="2" xfId="0" applyNumberFormat="1" applyFont="1" applyBorder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2" xfId="0" applyFont="1" applyFill="1" applyBorder="1"/>
    <xf numFmtId="16" fontId="0" fillId="4" borderId="2" xfId="0" applyNumberFormat="1" applyFill="1" applyBorder="1"/>
    <xf numFmtId="0" fontId="7" fillId="0" borderId="7" xfId="0" applyFont="1" applyBorder="1"/>
    <xf numFmtId="0" fontId="0" fillId="0" borderId="2" xfId="0" applyBorder="1"/>
    <xf numFmtId="0" fontId="0" fillId="0" borderId="2" xfId="0" applyFill="1" applyBorder="1"/>
    <xf numFmtId="0" fontId="8" fillId="0" borderId="3" xfId="0" applyFont="1" applyBorder="1"/>
    <xf numFmtId="0" fontId="8" fillId="0" borderId="4" xfId="0" applyFont="1" applyBorder="1"/>
    <xf numFmtId="0" fontId="5" fillId="0" borderId="4" xfId="0" applyFont="1" applyBorder="1"/>
    <xf numFmtId="0" fontId="8" fillId="0" borderId="8" xfId="0" applyFont="1" applyBorder="1"/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" fontId="0" fillId="5" borderId="2" xfId="0" applyNumberFormat="1" applyFill="1" applyBorder="1"/>
    <xf numFmtId="0" fontId="4" fillId="0" borderId="7" xfId="0" applyFont="1" applyBorder="1"/>
    <xf numFmtId="0" fontId="2" fillId="3" borderId="7" xfId="0" applyFont="1" applyFill="1" applyBorder="1" applyAlignment="1">
      <alignment horizontal="center" wrapText="1"/>
    </xf>
    <xf numFmtId="20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8" fillId="0" borderId="5" xfId="0" applyFont="1" applyBorder="1"/>
    <xf numFmtId="16" fontId="0" fillId="6" borderId="2" xfId="0" applyNumberFormat="1" applyFill="1" applyBorder="1"/>
    <xf numFmtId="16" fontId="10" fillId="6" borderId="2" xfId="0" applyNumberFormat="1" applyFont="1" applyFill="1" applyBorder="1"/>
    <xf numFmtId="16" fontId="0" fillId="7" borderId="2" xfId="0" applyNumberFormat="1" applyFill="1" applyBorder="1"/>
    <xf numFmtId="16" fontId="0" fillId="8" borderId="2" xfId="0" applyNumberFormat="1" applyFill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" fontId="0" fillId="9" borderId="2" xfId="0" applyNumberFormat="1" applyFill="1" applyBorder="1"/>
    <xf numFmtId="0" fontId="0" fillId="0" borderId="0" xfId="0" applyBorder="1" applyAlignment="1"/>
    <xf numFmtId="0" fontId="0" fillId="0" borderId="0" xfId="0" applyBorder="1"/>
    <xf numFmtId="0" fontId="6" fillId="0" borderId="13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0" fontId="3" fillId="2" borderId="15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" fontId="0" fillId="0" borderId="2" xfId="0" applyNumberFormat="1" applyFill="1" applyBorder="1"/>
    <xf numFmtId="0" fontId="0" fillId="0" borderId="0" xfId="0" applyFill="1"/>
    <xf numFmtId="0" fontId="5" fillId="0" borderId="3" xfId="0" applyFont="1" applyBorder="1"/>
    <xf numFmtId="0" fontId="5" fillId="0" borderId="15" xfId="1" applyFont="1" applyBorder="1"/>
    <xf numFmtId="16" fontId="0" fillId="11" borderId="2" xfId="0" applyNumberFormat="1" applyFill="1" applyBorder="1"/>
    <xf numFmtId="16" fontId="0" fillId="10" borderId="2" xfId="0" applyNumberFormat="1" applyFill="1" applyBorder="1"/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Medium9"/>
  <colors>
    <mruColors>
      <color rgb="FFF7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5"/>
  <sheetViews>
    <sheetView topLeftCell="A28" zoomScale="90" zoomScaleNormal="90" workbookViewId="0">
      <pane xSplit="1" topLeftCell="B1" activePane="topRight" state="frozen"/>
      <selection activeCell="A4" sqref="A4"/>
      <selection pane="topRight" activeCell="H37" sqref="H37:I39"/>
    </sheetView>
  </sheetViews>
  <sheetFormatPr defaultRowHeight="15" x14ac:dyDescent="0.25"/>
  <cols>
    <col min="1" max="1" width="46.42578125" customWidth="1"/>
    <col min="8" max="8" width="10.140625" bestFit="1" customWidth="1"/>
  </cols>
  <sheetData>
    <row r="2" spans="1:17" ht="15.75" thickBot="1" x14ac:dyDescent="0.3"/>
    <row r="3" spans="1:17" ht="19.5" thickBot="1" x14ac:dyDescent="0.3">
      <c r="A3" s="1" t="s">
        <v>0</v>
      </c>
    </row>
    <row r="4" spans="1:17" ht="18.75" x14ac:dyDescent="0.25">
      <c r="A4" s="25" t="s">
        <v>1</v>
      </c>
    </row>
    <row r="5" spans="1:17" ht="18.75" x14ac:dyDescent="0.25">
      <c r="A5" s="26" t="s">
        <v>29</v>
      </c>
    </row>
    <row r="6" spans="1:17" ht="18.75" x14ac:dyDescent="0.25">
      <c r="A6" s="27" t="s">
        <v>2</v>
      </c>
      <c r="B6" s="23">
        <v>64</v>
      </c>
      <c r="C6" s="2"/>
      <c r="D6" s="2"/>
      <c r="E6" s="2">
        <v>4</v>
      </c>
      <c r="F6" s="2">
        <v>4</v>
      </c>
      <c r="G6" s="2">
        <v>4</v>
      </c>
      <c r="H6" s="8">
        <v>4</v>
      </c>
      <c r="I6" s="8">
        <v>4</v>
      </c>
      <c r="J6" s="8">
        <v>4</v>
      </c>
      <c r="K6" s="8">
        <v>4</v>
      </c>
      <c r="L6" s="8">
        <v>4</v>
      </c>
      <c r="M6" s="8">
        <v>4</v>
      </c>
      <c r="N6" s="8">
        <v>4</v>
      </c>
      <c r="O6" s="8">
        <v>4</v>
      </c>
      <c r="P6" s="8">
        <v>4</v>
      </c>
      <c r="Q6" s="8">
        <v>4</v>
      </c>
    </row>
    <row r="7" spans="1:17" ht="57" thickBot="1" x14ac:dyDescent="0.35">
      <c r="A7" s="28" t="s">
        <v>3</v>
      </c>
      <c r="B7" s="24" t="s">
        <v>4</v>
      </c>
      <c r="C7" s="3" t="s">
        <v>5</v>
      </c>
      <c r="D7" s="3" t="s">
        <v>6</v>
      </c>
      <c r="E7" s="9">
        <v>44100</v>
      </c>
      <c r="F7" s="9">
        <v>44114</v>
      </c>
      <c r="G7" s="9">
        <v>44128</v>
      </c>
      <c r="H7" s="22">
        <v>44142</v>
      </c>
      <c r="I7" s="22">
        <v>44163</v>
      </c>
      <c r="J7" s="34">
        <v>44170</v>
      </c>
      <c r="K7" s="34">
        <v>44184</v>
      </c>
      <c r="L7" s="35">
        <v>44212</v>
      </c>
      <c r="M7" s="35">
        <v>44226</v>
      </c>
      <c r="N7" s="38">
        <v>44240</v>
      </c>
      <c r="O7" s="38">
        <v>44254</v>
      </c>
      <c r="P7" s="55">
        <v>44268</v>
      </c>
      <c r="Q7" s="55">
        <v>44282</v>
      </c>
    </row>
    <row r="8" spans="1:17" ht="18.75" x14ac:dyDescent="0.3">
      <c r="A8" s="5" t="s">
        <v>7</v>
      </c>
      <c r="B8" s="2">
        <f t="shared" ref="B8:B29" si="0">SUM($E$6:$S$6)</f>
        <v>52</v>
      </c>
      <c r="C8" s="2"/>
      <c r="D8" s="4">
        <f>C8/B8</f>
        <v>0</v>
      </c>
      <c r="E8" s="17"/>
      <c r="F8" s="17"/>
      <c r="G8" s="17"/>
      <c r="H8" s="17"/>
      <c r="I8" s="17" t="s">
        <v>43</v>
      </c>
      <c r="J8" s="17"/>
      <c r="K8" s="17" t="s">
        <v>43</v>
      </c>
      <c r="L8" s="11"/>
      <c r="M8" s="17" t="s">
        <v>43</v>
      </c>
      <c r="N8" s="17" t="s">
        <v>43</v>
      </c>
      <c r="O8" s="17" t="s">
        <v>42</v>
      </c>
      <c r="P8" s="17"/>
      <c r="Q8" s="17" t="s">
        <v>43</v>
      </c>
    </row>
    <row r="9" spans="1:17" ht="18.75" x14ac:dyDescent="0.3">
      <c r="A9" s="6" t="s">
        <v>8</v>
      </c>
      <c r="B9" s="2">
        <f t="shared" si="0"/>
        <v>52</v>
      </c>
      <c r="C9" s="2"/>
      <c r="D9" s="4">
        <f t="shared" ref="D9:D29" si="1">C9/B9</f>
        <v>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 t="s">
        <v>43</v>
      </c>
      <c r="Q9" s="17"/>
    </row>
    <row r="10" spans="1:17" ht="18.75" x14ac:dyDescent="0.3">
      <c r="A10" s="6" t="s">
        <v>9</v>
      </c>
      <c r="B10" s="2">
        <f t="shared" si="0"/>
        <v>52</v>
      </c>
      <c r="C10" s="2"/>
      <c r="D10" s="4">
        <f t="shared" si="1"/>
        <v>0</v>
      </c>
      <c r="E10" s="17"/>
      <c r="F10" s="17" t="s">
        <v>43</v>
      </c>
      <c r="G10" s="17"/>
      <c r="H10" s="17"/>
      <c r="I10" s="17"/>
      <c r="J10" s="17"/>
      <c r="K10" s="17"/>
      <c r="L10" s="17"/>
      <c r="M10" s="17"/>
      <c r="N10" s="17" t="s">
        <v>43</v>
      </c>
      <c r="O10" s="17"/>
      <c r="P10" s="17"/>
      <c r="Q10" s="17"/>
    </row>
    <row r="11" spans="1:17" ht="18.75" x14ac:dyDescent="0.3">
      <c r="A11" s="6" t="s">
        <v>10</v>
      </c>
      <c r="B11" s="2">
        <f t="shared" si="0"/>
        <v>52</v>
      </c>
      <c r="C11" s="2"/>
      <c r="D11" s="4">
        <f t="shared" si="1"/>
        <v>0</v>
      </c>
      <c r="E11" s="17"/>
      <c r="F11" s="17"/>
      <c r="G11" s="17"/>
      <c r="H11" s="17"/>
      <c r="I11" s="17"/>
      <c r="J11" s="17"/>
      <c r="K11" s="17"/>
      <c r="L11" s="17"/>
      <c r="M11" s="17" t="s">
        <v>43</v>
      </c>
      <c r="N11" s="17"/>
      <c r="O11" s="17"/>
      <c r="P11" s="17"/>
      <c r="Q11" s="17" t="s">
        <v>43</v>
      </c>
    </row>
    <row r="12" spans="1:17" ht="18.75" x14ac:dyDescent="0.3">
      <c r="A12" s="6" t="s">
        <v>11</v>
      </c>
      <c r="B12" s="2">
        <f t="shared" si="0"/>
        <v>52</v>
      </c>
      <c r="C12" s="2">
        <v>24</v>
      </c>
      <c r="D12" s="4">
        <f t="shared" si="1"/>
        <v>0.46153846153846156</v>
      </c>
      <c r="E12" s="17"/>
      <c r="F12" s="17" t="s">
        <v>42</v>
      </c>
      <c r="G12" s="17" t="s">
        <v>44</v>
      </c>
      <c r="H12" s="17" t="s">
        <v>43</v>
      </c>
      <c r="I12" s="17" t="s">
        <v>42</v>
      </c>
      <c r="J12" s="17" t="s">
        <v>42</v>
      </c>
      <c r="K12" s="17" t="s">
        <v>42</v>
      </c>
      <c r="L12" s="17" t="s">
        <v>42</v>
      </c>
      <c r="M12" s="17" t="s">
        <v>42</v>
      </c>
      <c r="N12" s="17" t="s">
        <v>42</v>
      </c>
      <c r="O12" s="17" t="s">
        <v>42</v>
      </c>
      <c r="P12" s="17"/>
      <c r="Q12" s="17"/>
    </row>
    <row r="13" spans="1:17" ht="18.75" x14ac:dyDescent="0.3">
      <c r="A13" s="6" t="s">
        <v>12</v>
      </c>
      <c r="B13" s="2">
        <f t="shared" si="0"/>
        <v>52</v>
      </c>
      <c r="C13" s="2"/>
      <c r="D13" s="4">
        <f t="shared" si="1"/>
        <v>0</v>
      </c>
      <c r="E13" s="17"/>
      <c r="F13" s="17"/>
      <c r="G13" s="17"/>
      <c r="H13" s="17"/>
      <c r="I13" s="17"/>
      <c r="J13" s="17"/>
      <c r="K13" s="17"/>
      <c r="L13" s="17"/>
      <c r="M13" s="17"/>
      <c r="N13" s="17" t="s">
        <v>43</v>
      </c>
      <c r="O13" s="17" t="s">
        <v>42</v>
      </c>
      <c r="P13" s="17"/>
      <c r="Q13" s="17"/>
    </row>
    <row r="14" spans="1:17" ht="18.75" x14ac:dyDescent="0.3">
      <c r="A14" s="6" t="s">
        <v>13</v>
      </c>
      <c r="B14" s="2">
        <f t="shared" si="0"/>
        <v>52</v>
      </c>
      <c r="C14" s="2">
        <v>4</v>
      </c>
      <c r="D14" s="4">
        <f t="shared" si="1"/>
        <v>7.6923076923076927E-2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 t="s">
        <v>42</v>
      </c>
      <c r="Q14" s="17"/>
    </row>
    <row r="15" spans="1:17" ht="18.75" x14ac:dyDescent="0.3">
      <c r="A15" s="6" t="s">
        <v>14</v>
      </c>
      <c r="B15" s="2">
        <f t="shared" si="0"/>
        <v>52</v>
      </c>
      <c r="C15" s="2"/>
      <c r="D15" s="4">
        <f t="shared" si="1"/>
        <v>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8.75" x14ac:dyDescent="0.3">
      <c r="A16" s="6" t="s">
        <v>15</v>
      </c>
      <c r="B16" s="2">
        <f t="shared" si="0"/>
        <v>52</v>
      </c>
      <c r="C16" s="2"/>
      <c r="D16" s="4">
        <f t="shared" si="1"/>
        <v>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8.75" x14ac:dyDescent="0.3">
      <c r="A17" s="6" t="s">
        <v>16</v>
      </c>
      <c r="B17" s="2">
        <f t="shared" si="0"/>
        <v>52</v>
      </c>
      <c r="C17" s="2"/>
      <c r="D17" s="4">
        <f t="shared" si="1"/>
        <v>0</v>
      </c>
      <c r="E17" s="17"/>
      <c r="F17" s="17"/>
      <c r="G17" s="17" t="s">
        <v>44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8.75" x14ac:dyDescent="0.3">
      <c r="A18" s="6" t="s">
        <v>17</v>
      </c>
      <c r="B18" s="2">
        <f t="shared" si="0"/>
        <v>52</v>
      </c>
      <c r="C18" s="2"/>
      <c r="D18" s="4">
        <f t="shared" si="1"/>
        <v>0</v>
      </c>
      <c r="E18" s="17"/>
      <c r="F18" s="17"/>
      <c r="G18" s="17"/>
      <c r="H18" s="17" t="s">
        <v>43</v>
      </c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x14ac:dyDescent="0.3">
      <c r="A19" s="6" t="s">
        <v>18</v>
      </c>
      <c r="B19" s="2">
        <f t="shared" si="0"/>
        <v>52</v>
      </c>
      <c r="C19" s="2">
        <v>4</v>
      </c>
      <c r="D19" s="4">
        <f t="shared" si="1"/>
        <v>7.6923076923076927E-2</v>
      </c>
      <c r="E19" s="17"/>
      <c r="F19" s="17" t="s">
        <v>42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8.75" x14ac:dyDescent="0.3">
      <c r="A20" s="6" t="s">
        <v>19</v>
      </c>
      <c r="B20" s="2">
        <f t="shared" si="0"/>
        <v>52</v>
      </c>
      <c r="C20" s="2">
        <v>4</v>
      </c>
      <c r="D20" s="4">
        <f t="shared" si="1"/>
        <v>7.6923076923076927E-2</v>
      </c>
      <c r="E20" s="17"/>
      <c r="F20" s="17"/>
      <c r="G20" s="17"/>
      <c r="H20" s="17"/>
      <c r="I20" s="17"/>
      <c r="J20" s="17"/>
      <c r="K20" s="17"/>
      <c r="L20" s="17"/>
      <c r="M20" s="17"/>
      <c r="N20" s="17" t="s">
        <v>42</v>
      </c>
      <c r="O20" s="17"/>
      <c r="P20" s="17" t="s">
        <v>42</v>
      </c>
      <c r="Q20" s="17"/>
    </row>
    <row r="21" spans="1:17" ht="18.75" x14ac:dyDescent="0.3">
      <c r="A21" s="6" t="s">
        <v>20</v>
      </c>
      <c r="B21" s="2">
        <f t="shared" si="0"/>
        <v>52</v>
      </c>
      <c r="C21" s="2">
        <v>4</v>
      </c>
      <c r="D21" s="4">
        <f t="shared" si="1"/>
        <v>7.6923076923076927E-2</v>
      </c>
      <c r="E21" s="17"/>
      <c r="F21" s="17"/>
      <c r="G21" s="17"/>
      <c r="H21" s="17"/>
      <c r="I21" s="17"/>
      <c r="J21" s="17"/>
      <c r="K21" s="17"/>
      <c r="L21" s="17" t="s">
        <v>42</v>
      </c>
      <c r="M21" s="17"/>
      <c r="N21" s="17"/>
      <c r="O21" s="17" t="s">
        <v>42</v>
      </c>
      <c r="P21" s="17"/>
      <c r="Q21" s="17"/>
    </row>
    <row r="22" spans="1:17" ht="18.75" x14ac:dyDescent="0.3">
      <c r="A22" s="6" t="s">
        <v>21</v>
      </c>
      <c r="B22" s="2">
        <f t="shared" si="0"/>
        <v>52</v>
      </c>
      <c r="C22" s="2"/>
      <c r="D22" s="4">
        <f t="shared" si="1"/>
        <v>0</v>
      </c>
      <c r="E22" s="17"/>
      <c r="F22" s="17"/>
      <c r="G22" s="17"/>
      <c r="H22" s="17"/>
      <c r="I22" s="17"/>
      <c r="J22" s="17" t="s">
        <v>43</v>
      </c>
      <c r="K22" s="17"/>
      <c r="L22" s="17"/>
      <c r="M22" s="17"/>
      <c r="N22" s="17"/>
      <c r="O22" s="17"/>
      <c r="P22" s="17"/>
      <c r="Q22" s="17"/>
    </row>
    <row r="23" spans="1:17" ht="18.75" x14ac:dyDescent="0.3">
      <c r="A23" s="6" t="s">
        <v>22</v>
      </c>
      <c r="B23" s="2">
        <f t="shared" si="0"/>
        <v>52</v>
      </c>
      <c r="C23" s="2"/>
      <c r="D23" s="4">
        <f t="shared" si="1"/>
        <v>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.75" x14ac:dyDescent="0.3">
      <c r="A24" s="6" t="s">
        <v>23</v>
      </c>
      <c r="B24" s="2">
        <f t="shared" si="0"/>
        <v>52</v>
      </c>
      <c r="C24" s="2"/>
      <c r="D24" s="4">
        <f t="shared" si="1"/>
        <v>0</v>
      </c>
      <c r="E24" s="17"/>
      <c r="F24" s="17"/>
      <c r="G24" s="17"/>
      <c r="H24" s="17"/>
      <c r="I24" s="17"/>
      <c r="J24" s="17"/>
      <c r="K24" s="17" t="s">
        <v>43</v>
      </c>
      <c r="L24" s="17"/>
      <c r="M24" s="17"/>
      <c r="N24" s="17"/>
      <c r="O24" s="17"/>
      <c r="P24" s="17"/>
      <c r="Q24" s="17"/>
    </row>
    <row r="25" spans="1:17" ht="18.75" x14ac:dyDescent="0.3">
      <c r="A25" s="6" t="s">
        <v>24</v>
      </c>
      <c r="B25" s="2">
        <f t="shared" si="0"/>
        <v>52</v>
      </c>
      <c r="C25" s="2">
        <v>8</v>
      </c>
      <c r="D25" s="4">
        <f t="shared" si="1"/>
        <v>0.15384615384615385</v>
      </c>
      <c r="E25" s="17"/>
      <c r="F25" s="17"/>
      <c r="G25" s="17"/>
      <c r="H25" s="17"/>
      <c r="I25" s="17"/>
      <c r="J25" s="17"/>
      <c r="K25" s="17"/>
      <c r="L25" s="17" t="s">
        <v>42</v>
      </c>
      <c r="M25" s="17" t="s">
        <v>42</v>
      </c>
      <c r="N25" s="17"/>
      <c r="O25" s="17"/>
      <c r="P25" s="17"/>
      <c r="Q25" s="17"/>
    </row>
    <row r="26" spans="1:17" ht="18.75" x14ac:dyDescent="0.3">
      <c r="A26" s="6" t="s">
        <v>25</v>
      </c>
      <c r="B26" s="2">
        <f t="shared" si="0"/>
        <v>52</v>
      </c>
      <c r="C26" s="2">
        <v>4</v>
      </c>
      <c r="D26" s="4">
        <f t="shared" si="1"/>
        <v>7.6923076923076927E-2</v>
      </c>
      <c r="E26" s="17"/>
      <c r="F26" s="17"/>
      <c r="G26" s="17"/>
      <c r="H26" s="17"/>
      <c r="I26" s="17"/>
      <c r="J26" s="17"/>
      <c r="K26" s="17"/>
      <c r="L26" s="17"/>
      <c r="M26" s="17" t="s">
        <v>42</v>
      </c>
      <c r="N26" s="17"/>
      <c r="O26" s="17"/>
      <c r="P26" s="17"/>
      <c r="Q26" s="17"/>
    </row>
    <row r="27" spans="1:17" ht="18.75" x14ac:dyDescent="0.3">
      <c r="A27" s="6" t="s">
        <v>26</v>
      </c>
      <c r="B27" s="2">
        <f t="shared" si="0"/>
        <v>52</v>
      </c>
      <c r="C27" s="2"/>
      <c r="D27" s="4">
        <f t="shared" si="1"/>
        <v>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8.75" x14ac:dyDescent="0.3">
      <c r="A28" s="6" t="s">
        <v>27</v>
      </c>
      <c r="B28" s="2">
        <f t="shared" si="0"/>
        <v>52</v>
      </c>
      <c r="C28" s="2"/>
      <c r="D28" s="4">
        <f t="shared" si="1"/>
        <v>0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 t="s">
        <v>43</v>
      </c>
      <c r="P28" s="17"/>
      <c r="Q28" s="17"/>
    </row>
    <row r="29" spans="1:17" ht="19.5" thickBot="1" x14ac:dyDescent="0.35">
      <c r="A29" s="7" t="s">
        <v>28</v>
      </c>
      <c r="B29" s="2">
        <f t="shared" si="0"/>
        <v>52</v>
      </c>
      <c r="C29" s="2"/>
      <c r="D29" s="4">
        <f t="shared" si="1"/>
        <v>0</v>
      </c>
      <c r="E29" s="8"/>
      <c r="F29" s="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3" spans="1:9" ht="15.75" thickBot="1" x14ac:dyDescent="0.3"/>
    <row r="34" spans="1:9" ht="19.5" thickBot="1" x14ac:dyDescent="0.3">
      <c r="A34" s="44" t="s">
        <v>45</v>
      </c>
    </row>
    <row r="35" spans="1:9" ht="18.75" x14ac:dyDescent="0.25">
      <c r="A35" s="43" t="s">
        <v>1</v>
      </c>
    </row>
    <row r="36" spans="1:9" ht="18.75" x14ac:dyDescent="0.25">
      <c r="A36" s="26" t="s">
        <v>46</v>
      </c>
    </row>
    <row r="37" spans="1:9" ht="18.75" x14ac:dyDescent="0.25">
      <c r="A37" s="27" t="s">
        <v>2</v>
      </c>
      <c r="B37" s="23">
        <v>34</v>
      </c>
      <c r="C37" s="2"/>
      <c r="D37" s="2"/>
      <c r="E37" s="2">
        <v>4</v>
      </c>
      <c r="F37" s="2">
        <v>4</v>
      </c>
      <c r="G37" s="2">
        <v>4</v>
      </c>
      <c r="H37" s="2">
        <v>4</v>
      </c>
      <c r="I37" s="2">
        <v>4</v>
      </c>
    </row>
    <row r="38" spans="1:9" ht="57" thickBot="1" x14ac:dyDescent="0.35">
      <c r="A38" s="42" t="s">
        <v>3</v>
      </c>
      <c r="B38" s="24" t="s">
        <v>4</v>
      </c>
      <c r="C38" s="3" t="s">
        <v>5</v>
      </c>
      <c r="D38" s="3" t="s">
        <v>6</v>
      </c>
      <c r="E38" s="35">
        <v>44219</v>
      </c>
      <c r="F38" s="38">
        <v>44233</v>
      </c>
      <c r="G38" s="38">
        <v>44248</v>
      </c>
      <c r="H38" s="55">
        <v>44261</v>
      </c>
      <c r="I38" s="55">
        <v>44275</v>
      </c>
    </row>
    <row r="39" spans="1:9" ht="18.75" x14ac:dyDescent="0.3">
      <c r="A39" s="53" t="s">
        <v>64</v>
      </c>
      <c r="B39" s="23">
        <f>SUM(E37:U37)</f>
        <v>20</v>
      </c>
      <c r="C39" s="2"/>
      <c r="D39" s="4">
        <f t="shared" ref="D39" si="2">C39/B39</f>
        <v>0</v>
      </c>
      <c r="E39" s="56"/>
      <c r="F39" s="56"/>
      <c r="G39" s="56"/>
      <c r="H39" s="56"/>
      <c r="I39" s="51"/>
    </row>
    <row r="40" spans="1:9" ht="18.75" x14ac:dyDescent="0.3">
      <c r="A40" s="6" t="s">
        <v>47</v>
      </c>
      <c r="B40" s="23">
        <f>SUM(E37:U37)</f>
        <v>20</v>
      </c>
      <c r="C40" s="2">
        <v>4</v>
      </c>
      <c r="D40" s="4">
        <f t="shared" ref="D40:D55" si="3">C40/B40</f>
        <v>0.2</v>
      </c>
      <c r="E40" s="17"/>
      <c r="F40" s="17"/>
      <c r="G40" s="17"/>
      <c r="H40" s="17" t="s">
        <v>42</v>
      </c>
      <c r="I40" s="17"/>
    </row>
    <row r="41" spans="1:9" ht="18.75" x14ac:dyDescent="0.3">
      <c r="A41" s="6" t="s">
        <v>48</v>
      </c>
      <c r="B41" s="23">
        <f>SUM(E37:U37)</f>
        <v>20</v>
      </c>
      <c r="C41" s="11">
        <v>4</v>
      </c>
      <c r="D41" s="4">
        <f t="shared" si="3"/>
        <v>0.2</v>
      </c>
      <c r="E41" s="17"/>
      <c r="F41" s="17"/>
      <c r="G41" s="17" t="s">
        <v>42</v>
      </c>
      <c r="H41" s="17"/>
      <c r="I41" s="17"/>
    </row>
    <row r="42" spans="1:9" ht="18.75" x14ac:dyDescent="0.3">
      <c r="A42" s="6" t="s">
        <v>49</v>
      </c>
      <c r="B42" s="23">
        <f>SUM(E37:U37)</f>
        <v>20</v>
      </c>
      <c r="C42" s="11"/>
      <c r="D42" s="4">
        <f t="shared" si="3"/>
        <v>0</v>
      </c>
      <c r="E42" s="17"/>
      <c r="F42" s="17"/>
      <c r="G42" s="17"/>
      <c r="H42" s="17"/>
      <c r="I42" s="17"/>
    </row>
    <row r="43" spans="1:9" ht="18.75" x14ac:dyDescent="0.3">
      <c r="A43" s="6" t="s">
        <v>50</v>
      </c>
      <c r="B43" s="23">
        <f>SUM(E37:U37)</f>
        <v>20</v>
      </c>
      <c r="C43" s="11">
        <v>8</v>
      </c>
      <c r="D43" s="4">
        <f t="shared" si="3"/>
        <v>0.4</v>
      </c>
      <c r="E43" s="17"/>
      <c r="F43" s="17" t="s">
        <v>42</v>
      </c>
      <c r="G43" s="17"/>
      <c r="H43" s="17"/>
      <c r="I43" s="17" t="s">
        <v>42</v>
      </c>
    </row>
    <row r="44" spans="1:9" ht="18.75" x14ac:dyDescent="0.3">
      <c r="A44" s="6" t="s">
        <v>61</v>
      </c>
      <c r="B44" s="23">
        <f>SUM(E37:U37)</f>
        <v>20</v>
      </c>
      <c r="C44" s="11"/>
      <c r="D44" s="4">
        <f t="shared" si="3"/>
        <v>0</v>
      </c>
      <c r="E44" s="45"/>
      <c r="F44" s="45"/>
      <c r="G44" s="45"/>
      <c r="H44" s="17"/>
      <c r="I44" s="17"/>
    </row>
    <row r="45" spans="1:9" ht="18.75" x14ac:dyDescent="0.3">
      <c r="A45" s="6" t="s">
        <v>51</v>
      </c>
      <c r="B45" s="23">
        <f>SUM(E37:U37)</f>
        <v>20</v>
      </c>
      <c r="C45" s="11">
        <v>4</v>
      </c>
      <c r="D45" s="4">
        <f t="shared" si="3"/>
        <v>0.2</v>
      </c>
      <c r="E45" s="17"/>
      <c r="F45" s="17"/>
      <c r="G45" s="17"/>
      <c r="H45" s="17" t="s">
        <v>42</v>
      </c>
      <c r="I45" s="17"/>
    </row>
    <row r="46" spans="1:9" ht="18.75" x14ac:dyDescent="0.3">
      <c r="A46" s="6" t="s">
        <v>52</v>
      </c>
      <c r="B46" s="23">
        <f>SUM(E37:U37)</f>
        <v>20</v>
      </c>
      <c r="C46" s="11"/>
      <c r="D46" s="4">
        <f t="shared" si="3"/>
        <v>0</v>
      </c>
      <c r="E46" s="17"/>
      <c r="F46" s="17"/>
      <c r="G46" s="17"/>
      <c r="H46" s="17"/>
      <c r="I46" s="17"/>
    </row>
    <row r="47" spans="1:9" ht="18.75" x14ac:dyDescent="0.3">
      <c r="A47" s="6" t="s">
        <v>53</v>
      </c>
      <c r="B47" s="23">
        <f>SUM(E37:U37)</f>
        <v>20</v>
      </c>
      <c r="C47" s="11"/>
      <c r="D47" s="4">
        <f t="shared" si="3"/>
        <v>0</v>
      </c>
      <c r="E47" s="17"/>
      <c r="F47" s="17"/>
      <c r="G47" s="17"/>
      <c r="H47" s="17"/>
      <c r="I47" s="17"/>
    </row>
    <row r="48" spans="1:9" ht="18.75" x14ac:dyDescent="0.3">
      <c r="A48" s="6" t="s">
        <v>54</v>
      </c>
      <c r="B48" s="23">
        <f>SUM(E37:U37)</f>
        <v>20</v>
      </c>
      <c r="C48" s="11"/>
      <c r="D48" s="4">
        <f t="shared" si="3"/>
        <v>0</v>
      </c>
      <c r="E48" s="17"/>
      <c r="F48" s="17"/>
      <c r="G48" s="17"/>
      <c r="H48" s="17"/>
      <c r="I48" s="17"/>
    </row>
    <row r="49" spans="1:9" ht="18.75" x14ac:dyDescent="0.3">
      <c r="A49" s="6" t="s">
        <v>55</v>
      </c>
      <c r="B49" s="23">
        <f>SUM(E37:U37)</f>
        <v>20</v>
      </c>
      <c r="C49" s="11"/>
      <c r="D49" s="4">
        <f t="shared" si="3"/>
        <v>0</v>
      </c>
      <c r="E49" s="45"/>
      <c r="F49" s="45"/>
      <c r="G49" s="45"/>
      <c r="H49" s="17"/>
      <c r="I49" s="17"/>
    </row>
    <row r="50" spans="1:9" ht="18.75" x14ac:dyDescent="0.3">
      <c r="A50" s="6" t="s">
        <v>56</v>
      </c>
      <c r="B50" s="23">
        <f>SUM(E37:U37)</f>
        <v>20</v>
      </c>
      <c r="C50" s="11"/>
      <c r="D50" s="4">
        <f t="shared" si="3"/>
        <v>0</v>
      </c>
      <c r="E50" s="17"/>
      <c r="F50" s="17"/>
      <c r="G50" s="17"/>
      <c r="H50" s="17"/>
      <c r="I50" s="17"/>
    </row>
    <row r="51" spans="1:9" ht="18.75" x14ac:dyDescent="0.3">
      <c r="A51" s="54" t="s">
        <v>65</v>
      </c>
      <c r="B51" s="23">
        <f>SUM(E37:U37)</f>
        <v>20</v>
      </c>
      <c r="C51" s="2"/>
      <c r="D51" s="4">
        <f t="shared" ref="D51" si="4">C51/B51</f>
        <v>0</v>
      </c>
      <c r="E51" s="56"/>
      <c r="F51" s="56"/>
      <c r="G51" s="56"/>
      <c r="H51" s="56"/>
      <c r="I51" s="17"/>
    </row>
    <row r="52" spans="1:9" ht="18.75" x14ac:dyDescent="0.3">
      <c r="A52" s="6" t="s">
        <v>57</v>
      </c>
      <c r="B52" s="23">
        <f>SUM(E37:U37)</f>
        <v>20</v>
      </c>
      <c r="C52" s="11"/>
      <c r="D52" s="4">
        <f t="shared" si="3"/>
        <v>0</v>
      </c>
      <c r="E52" s="45"/>
      <c r="F52" s="45"/>
      <c r="G52" s="17"/>
      <c r="H52" s="17"/>
      <c r="I52" s="17"/>
    </row>
    <row r="53" spans="1:9" ht="18.75" x14ac:dyDescent="0.3">
      <c r="A53" s="6" t="s">
        <v>58</v>
      </c>
      <c r="B53" s="23">
        <f>SUM(E37:U37)</f>
        <v>20</v>
      </c>
      <c r="C53" s="11"/>
      <c r="D53" s="4">
        <f t="shared" si="3"/>
        <v>0</v>
      </c>
      <c r="E53" s="17"/>
      <c r="F53" s="17"/>
      <c r="G53" s="17"/>
      <c r="H53" s="17"/>
      <c r="I53" s="17"/>
    </row>
    <row r="54" spans="1:9" ht="18.75" x14ac:dyDescent="0.3">
      <c r="A54" s="6" t="s">
        <v>59</v>
      </c>
      <c r="B54" s="23">
        <f>SUM(E37:U37)</f>
        <v>20</v>
      </c>
      <c r="C54" s="11">
        <v>4</v>
      </c>
      <c r="D54" s="4">
        <f t="shared" si="3"/>
        <v>0.2</v>
      </c>
      <c r="E54" s="17"/>
      <c r="F54" s="17"/>
      <c r="G54" s="17"/>
      <c r="H54" s="17" t="s">
        <v>42</v>
      </c>
      <c r="I54" s="17"/>
    </row>
    <row r="55" spans="1:9" ht="19.5" thickBot="1" x14ac:dyDescent="0.35">
      <c r="A55" s="7" t="s">
        <v>60</v>
      </c>
      <c r="B55" s="23">
        <f>SUM(E37:U37)</f>
        <v>20</v>
      </c>
      <c r="C55" s="11"/>
      <c r="D55" s="4">
        <f t="shared" si="3"/>
        <v>0</v>
      </c>
      <c r="E55" s="17"/>
      <c r="F55" s="17"/>
      <c r="G55" s="17"/>
      <c r="H55" s="17"/>
      <c r="I55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4"/>
  <sheetViews>
    <sheetView topLeftCell="A22" zoomScale="80" zoomScaleNormal="80" workbookViewId="0">
      <pane xSplit="1" topLeftCell="B1" activePane="topRight" state="frozen"/>
      <selection activeCell="A4" sqref="A4"/>
      <selection pane="topRight" activeCell="A50" sqref="A50"/>
    </sheetView>
  </sheetViews>
  <sheetFormatPr defaultRowHeight="15" x14ac:dyDescent="0.25"/>
  <cols>
    <col min="1" max="1" width="44.42578125" customWidth="1"/>
    <col min="8" max="11" width="10.140625" bestFit="1" customWidth="1"/>
  </cols>
  <sheetData>
    <row r="1" spans="1:30" ht="15.75" thickBot="1" x14ac:dyDescent="0.3"/>
    <row r="2" spans="1:30" ht="19.5" thickBot="1" x14ac:dyDescent="0.35">
      <c r="A2" s="46" t="s">
        <v>0</v>
      </c>
    </row>
    <row r="3" spans="1:30" ht="18.75" x14ac:dyDescent="0.3">
      <c r="A3" s="47" t="s">
        <v>62</v>
      </c>
    </row>
    <row r="4" spans="1:30" ht="18.75" x14ac:dyDescent="0.3">
      <c r="A4" s="41" t="s">
        <v>30</v>
      </c>
    </row>
    <row r="5" spans="1:30" ht="19.5" thickBot="1" x14ac:dyDescent="0.35">
      <c r="A5" s="37" t="s">
        <v>31</v>
      </c>
      <c r="B5" s="10">
        <v>64</v>
      </c>
      <c r="C5" s="2"/>
      <c r="D5" s="2"/>
      <c r="E5" s="2">
        <v>2</v>
      </c>
      <c r="F5" s="2">
        <v>2</v>
      </c>
      <c r="G5" s="2">
        <v>2</v>
      </c>
      <c r="H5" s="8">
        <v>2</v>
      </c>
      <c r="I5" s="8">
        <v>2</v>
      </c>
      <c r="J5" s="8">
        <v>2</v>
      </c>
      <c r="K5" s="8">
        <v>2</v>
      </c>
      <c r="L5" s="8">
        <v>2</v>
      </c>
      <c r="M5" s="8">
        <v>2</v>
      </c>
      <c r="N5" s="8">
        <v>2</v>
      </c>
      <c r="O5" s="8">
        <v>2</v>
      </c>
      <c r="P5" s="8">
        <v>2</v>
      </c>
      <c r="Q5" s="8">
        <v>2</v>
      </c>
      <c r="R5" s="8">
        <v>2</v>
      </c>
      <c r="S5" s="8">
        <v>2</v>
      </c>
      <c r="T5" s="8">
        <v>2</v>
      </c>
      <c r="U5" s="8">
        <v>2</v>
      </c>
      <c r="V5" s="8">
        <v>2</v>
      </c>
      <c r="W5" s="8">
        <v>2</v>
      </c>
      <c r="X5" s="8">
        <v>2</v>
      </c>
      <c r="Y5" s="8">
        <v>2</v>
      </c>
      <c r="Z5" s="8">
        <v>2</v>
      </c>
      <c r="AA5" s="8">
        <v>2</v>
      </c>
      <c r="AB5" s="8">
        <v>2</v>
      </c>
      <c r="AC5" s="8">
        <v>2</v>
      </c>
      <c r="AD5" s="8">
        <v>2</v>
      </c>
    </row>
    <row r="6" spans="1:30" ht="57" thickBot="1" x14ac:dyDescent="0.35">
      <c r="A6" s="29" t="s">
        <v>3</v>
      </c>
      <c r="B6" s="24" t="s">
        <v>4</v>
      </c>
      <c r="C6" s="3" t="s">
        <v>5</v>
      </c>
      <c r="D6" s="3" t="s">
        <v>6</v>
      </c>
      <c r="E6" s="32">
        <v>44093</v>
      </c>
      <c r="F6" s="32">
        <v>44100</v>
      </c>
      <c r="G6" s="9">
        <v>44107</v>
      </c>
      <c r="H6" s="9">
        <v>44114</v>
      </c>
      <c r="I6" s="9">
        <v>44121</v>
      </c>
      <c r="J6" s="9">
        <v>44128</v>
      </c>
      <c r="K6" s="9">
        <v>44135</v>
      </c>
      <c r="L6" s="22">
        <v>44142</v>
      </c>
      <c r="M6" s="22">
        <v>44149</v>
      </c>
      <c r="N6" s="22">
        <v>44156</v>
      </c>
      <c r="O6" s="22">
        <v>44163</v>
      </c>
      <c r="P6" s="34">
        <v>44170</v>
      </c>
      <c r="Q6" s="34">
        <v>44177</v>
      </c>
      <c r="R6" s="34">
        <v>44184</v>
      </c>
      <c r="S6" s="34">
        <v>44191</v>
      </c>
      <c r="T6" s="35">
        <v>44212</v>
      </c>
      <c r="U6" s="35">
        <v>44219</v>
      </c>
      <c r="V6" s="35">
        <v>44226</v>
      </c>
      <c r="W6" s="38">
        <v>44233</v>
      </c>
      <c r="X6" s="38">
        <v>44240</v>
      </c>
      <c r="Y6" s="38">
        <v>44248</v>
      </c>
      <c r="Z6" s="38">
        <v>44254</v>
      </c>
      <c r="AA6" s="55">
        <v>44261</v>
      </c>
      <c r="AB6" s="55">
        <v>44268</v>
      </c>
      <c r="AC6" s="55">
        <v>44275</v>
      </c>
      <c r="AD6" s="55">
        <v>44282</v>
      </c>
    </row>
    <row r="7" spans="1:30" ht="18.75" x14ac:dyDescent="0.3">
      <c r="A7" s="5" t="s">
        <v>7</v>
      </c>
      <c r="B7" s="23">
        <f>SUM($E$5:$AI$5)</f>
        <v>52</v>
      </c>
      <c r="C7" s="2">
        <v>4</v>
      </c>
      <c r="D7" s="4">
        <f>C7/B7</f>
        <v>7.6923076923076927E-2</v>
      </c>
      <c r="E7" s="20"/>
      <c r="F7" s="20"/>
      <c r="G7" s="20"/>
      <c r="H7" s="21"/>
      <c r="I7" s="21"/>
      <c r="J7" s="21"/>
      <c r="K7" s="21" t="s">
        <v>42</v>
      </c>
      <c r="L7" s="21"/>
      <c r="M7" s="21"/>
      <c r="N7" s="21"/>
      <c r="O7" s="21" t="s">
        <v>44</v>
      </c>
      <c r="P7" s="21"/>
      <c r="Q7" s="21"/>
      <c r="R7" s="21"/>
      <c r="S7" s="21"/>
      <c r="T7" s="21"/>
      <c r="U7" s="21" t="s">
        <v>44</v>
      </c>
      <c r="V7" s="21" t="s">
        <v>44</v>
      </c>
      <c r="W7" s="21" t="s">
        <v>44</v>
      </c>
      <c r="X7" s="21" t="s">
        <v>44</v>
      </c>
      <c r="Y7" s="21"/>
      <c r="Z7" s="21" t="s">
        <v>42</v>
      </c>
      <c r="AA7" s="21"/>
      <c r="AB7" s="21"/>
      <c r="AC7" s="21"/>
      <c r="AD7" s="21"/>
    </row>
    <row r="8" spans="1:30" ht="18.75" x14ac:dyDescent="0.3">
      <c r="A8" s="6" t="s">
        <v>8</v>
      </c>
      <c r="B8" s="23">
        <f t="shared" ref="B8:B28" si="0">SUM($E$5:$AI$5)</f>
        <v>52</v>
      </c>
      <c r="C8" s="2"/>
      <c r="D8" s="4">
        <f t="shared" ref="D8:D28" si="1">C8/B8</f>
        <v>0</v>
      </c>
      <c r="E8" s="20"/>
      <c r="F8" s="20"/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8.75" x14ac:dyDescent="0.3">
      <c r="A9" s="6" t="s">
        <v>9</v>
      </c>
      <c r="B9" s="23">
        <f t="shared" si="0"/>
        <v>52</v>
      </c>
      <c r="C9" s="2">
        <v>6</v>
      </c>
      <c r="D9" s="4">
        <f t="shared" si="1"/>
        <v>0.11538461538461539</v>
      </c>
      <c r="E9" s="20"/>
      <c r="F9" s="20"/>
      <c r="G9" s="20"/>
      <c r="H9" s="21"/>
      <c r="I9" s="21"/>
      <c r="J9" s="21"/>
      <c r="K9" s="21"/>
      <c r="L9" s="21"/>
      <c r="M9" s="21"/>
      <c r="N9" s="21" t="s">
        <v>42</v>
      </c>
      <c r="O9" s="21"/>
      <c r="P9" s="21"/>
      <c r="Q9" s="21"/>
      <c r="R9" s="21"/>
      <c r="S9" s="21"/>
      <c r="T9" s="21"/>
      <c r="U9" s="21"/>
      <c r="V9" s="21"/>
      <c r="W9" s="21"/>
      <c r="X9" s="21" t="s">
        <v>44</v>
      </c>
      <c r="Y9" s="21"/>
      <c r="Z9" s="21"/>
      <c r="AA9" s="21" t="s">
        <v>42</v>
      </c>
      <c r="AB9" s="21"/>
      <c r="AC9" s="21" t="s">
        <v>42</v>
      </c>
      <c r="AD9" s="21"/>
    </row>
    <row r="10" spans="1:30" ht="18.75" x14ac:dyDescent="0.3">
      <c r="A10" s="6" t="s">
        <v>10</v>
      </c>
      <c r="B10" s="23">
        <f t="shared" si="0"/>
        <v>52</v>
      </c>
      <c r="C10" s="2">
        <v>4</v>
      </c>
      <c r="D10" s="4">
        <f t="shared" si="1"/>
        <v>7.6923076923076927E-2</v>
      </c>
      <c r="E10" s="20"/>
      <c r="F10" s="20"/>
      <c r="G10" s="20"/>
      <c r="H10" s="21"/>
      <c r="I10" s="21"/>
      <c r="J10" s="21"/>
      <c r="K10" s="21" t="s">
        <v>42</v>
      </c>
      <c r="L10" s="21"/>
      <c r="M10" s="21"/>
      <c r="N10" s="21"/>
      <c r="O10" s="21"/>
      <c r="P10" s="21"/>
      <c r="Q10" s="21"/>
      <c r="R10" s="21"/>
      <c r="S10" s="21" t="s">
        <v>42</v>
      </c>
      <c r="T10" s="21"/>
      <c r="U10" s="21"/>
      <c r="V10" s="21"/>
      <c r="W10" s="21" t="s">
        <v>44</v>
      </c>
      <c r="X10" s="21"/>
      <c r="Y10" s="21"/>
      <c r="Z10" s="21"/>
      <c r="AA10" s="21"/>
      <c r="AB10" s="21"/>
      <c r="AC10" s="21"/>
      <c r="AD10" s="21"/>
    </row>
    <row r="11" spans="1:30" ht="18.75" x14ac:dyDescent="0.3">
      <c r="A11" s="6" t="s">
        <v>11</v>
      </c>
      <c r="B11" s="23">
        <f t="shared" si="0"/>
        <v>52</v>
      </c>
      <c r="C11" s="2">
        <v>44</v>
      </c>
      <c r="D11" s="4">
        <f t="shared" si="1"/>
        <v>0.84615384615384615</v>
      </c>
      <c r="E11" s="20"/>
      <c r="F11" s="20"/>
      <c r="G11" s="20"/>
      <c r="H11" s="21" t="s">
        <v>42</v>
      </c>
      <c r="I11" s="21"/>
      <c r="J11" s="21"/>
      <c r="K11" s="21" t="s">
        <v>42</v>
      </c>
      <c r="L11" s="21" t="s">
        <v>42</v>
      </c>
      <c r="M11" s="21" t="s">
        <v>42</v>
      </c>
      <c r="N11" s="21" t="s">
        <v>42</v>
      </c>
      <c r="O11" s="21" t="s">
        <v>42</v>
      </c>
      <c r="P11" s="21" t="s">
        <v>42</v>
      </c>
      <c r="Q11" s="21" t="s">
        <v>42</v>
      </c>
      <c r="R11" s="21" t="s">
        <v>42</v>
      </c>
      <c r="S11" s="21" t="s">
        <v>42</v>
      </c>
      <c r="T11" s="21" t="s">
        <v>42</v>
      </c>
      <c r="U11" s="21" t="s">
        <v>42</v>
      </c>
      <c r="V11" s="21" t="s">
        <v>42</v>
      </c>
      <c r="W11" s="21" t="s">
        <v>42</v>
      </c>
      <c r="X11" s="21" t="s">
        <v>42</v>
      </c>
      <c r="Y11" s="21" t="s">
        <v>42</v>
      </c>
      <c r="Z11" s="21" t="s">
        <v>42</v>
      </c>
      <c r="AA11" s="21" t="s">
        <v>42</v>
      </c>
      <c r="AB11" s="21" t="s">
        <v>42</v>
      </c>
      <c r="AC11" s="21" t="s">
        <v>42</v>
      </c>
      <c r="AD11" s="21" t="s">
        <v>42</v>
      </c>
    </row>
    <row r="12" spans="1:30" ht="18.75" x14ac:dyDescent="0.3">
      <c r="A12" s="6" t="s">
        <v>12</v>
      </c>
      <c r="B12" s="23">
        <f t="shared" si="0"/>
        <v>52</v>
      </c>
      <c r="C12" s="2">
        <v>2</v>
      </c>
      <c r="D12" s="4">
        <f t="shared" si="1"/>
        <v>3.8461538461538464E-2</v>
      </c>
      <c r="E12" s="20"/>
      <c r="F12" s="20"/>
      <c r="G12" s="20"/>
      <c r="H12" s="21"/>
      <c r="I12" s="21"/>
      <c r="J12" s="21"/>
      <c r="K12" s="21" t="s">
        <v>42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 t="s">
        <v>44</v>
      </c>
      <c r="Y12" s="21"/>
      <c r="Z12" s="21"/>
      <c r="AA12" s="21"/>
      <c r="AB12" s="21"/>
      <c r="AC12" s="21"/>
      <c r="AD12" s="21"/>
    </row>
    <row r="13" spans="1:30" ht="18.75" x14ac:dyDescent="0.3">
      <c r="A13" s="6" t="s">
        <v>13</v>
      </c>
      <c r="B13" s="23">
        <f t="shared" si="0"/>
        <v>52</v>
      </c>
      <c r="C13" s="2">
        <v>4</v>
      </c>
      <c r="D13" s="4">
        <f t="shared" si="1"/>
        <v>7.6923076923076927E-2</v>
      </c>
      <c r="E13" s="20"/>
      <c r="F13" s="20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 t="s">
        <v>42</v>
      </c>
      <c r="X13" s="21"/>
      <c r="Y13" s="21"/>
      <c r="Z13" s="21"/>
      <c r="AA13" s="21"/>
      <c r="AB13" s="21" t="s">
        <v>42</v>
      </c>
      <c r="AC13" s="21"/>
      <c r="AD13" s="21"/>
    </row>
    <row r="14" spans="1:30" ht="18.75" x14ac:dyDescent="0.3">
      <c r="A14" s="6" t="s">
        <v>14</v>
      </c>
      <c r="B14" s="23">
        <f t="shared" si="0"/>
        <v>52</v>
      </c>
      <c r="C14" s="2">
        <v>2</v>
      </c>
      <c r="D14" s="4">
        <f t="shared" si="1"/>
        <v>3.8461538461538464E-2</v>
      </c>
      <c r="E14" s="20"/>
      <c r="F14" s="20"/>
      <c r="G14" s="20"/>
      <c r="H14" s="21"/>
      <c r="I14" s="21"/>
      <c r="J14" s="21"/>
      <c r="K14" s="21" t="s">
        <v>42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8.75" x14ac:dyDescent="0.3">
      <c r="A15" s="6" t="s">
        <v>15</v>
      </c>
      <c r="B15" s="23">
        <f t="shared" si="0"/>
        <v>52</v>
      </c>
      <c r="C15" s="2">
        <v>4</v>
      </c>
      <c r="D15" s="4">
        <f t="shared" si="1"/>
        <v>7.6923076923076927E-2</v>
      </c>
      <c r="E15" s="20"/>
      <c r="F15" s="20"/>
      <c r="G15" s="20"/>
      <c r="H15" s="21"/>
      <c r="I15" s="21"/>
      <c r="J15" s="21"/>
      <c r="K15" s="21"/>
      <c r="L15" s="21"/>
      <c r="M15" s="21"/>
      <c r="N15" s="21" t="s">
        <v>42</v>
      </c>
      <c r="O15" s="21"/>
      <c r="P15" s="21"/>
      <c r="Q15" s="21"/>
      <c r="R15" s="21"/>
      <c r="S15" s="21"/>
      <c r="T15" s="21"/>
      <c r="U15" s="21"/>
      <c r="V15" s="21"/>
      <c r="W15" s="21" t="s">
        <v>42</v>
      </c>
      <c r="X15" s="21"/>
      <c r="Y15" s="21"/>
      <c r="Z15" s="21"/>
      <c r="AA15" s="21"/>
      <c r="AB15" s="21"/>
      <c r="AC15" s="21"/>
      <c r="AD15" s="21"/>
    </row>
    <row r="16" spans="1:30" ht="18.75" x14ac:dyDescent="0.3">
      <c r="A16" s="6" t="s">
        <v>16</v>
      </c>
      <c r="B16" s="23">
        <f t="shared" si="0"/>
        <v>52</v>
      </c>
      <c r="C16" s="2">
        <v>2</v>
      </c>
      <c r="D16" s="4">
        <f t="shared" si="1"/>
        <v>3.8461538461538464E-2</v>
      </c>
      <c r="E16" s="20"/>
      <c r="F16" s="20"/>
      <c r="G16" s="20"/>
      <c r="H16" s="21" t="s">
        <v>44</v>
      </c>
      <c r="I16" s="21" t="s">
        <v>44</v>
      </c>
      <c r="J16" s="21" t="s">
        <v>44</v>
      </c>
      <c r="K16" s="21" t="s">
        <v>42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8.75" x14ac:dyDescent="0.3">
      <c r="A17" s="6" t="s">
        <v>17</v>
      </c>
      <c r="B17" s="23">
        <f t="shared" si="0"/>
        <v>52</v>
      </c>
      <c r="C17" s="2">
        <v>2</v>
      </c>
      <c r="D17" s="4">
        <f t="shared" si="1"/>
        <v>3.8461538461538464E-2</v>
      </c>
      <c r="E17" s="20"/>
      <c r="F17" s="20"/>
      <c r="G17" s="20"/>
      <c r="H17" s="21"/>
      <c r="I17" s="21"/>
      <c r="J17" s="21"/>
      <c r="K17" s="21"/>
      <c r="L17" s="21" t="s">
        <v>42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8.75" x14ac:dyDescent="0.3">
      <c r="A18" s="6" t="s">
        <v>18</v>
      </c>
      <c r="B18" s="23">
        <f t="shared" si="0"/>
        <v>52</v>
      </c>
      <c r="C18" s="2">
        <v>2</v>
      </c>
      <c r="D18" s="4">
        <f t="shared" si="1"/>
        <v>3.8461538461538464E-2</v>
      </c>
      <c r="E18" s="20"/>
      <c r="F18" s="20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 t="s">
        <v>42</v>
      </c>
      <c r="AA18" s="21"/>
      <c r="AB18" s="21"/>
      <c r="AC18" s="21"/>
      <c r="AD18" s="21"/>
    </row>
    <row r="19" spans="1:30" ht="18.75" x14ac:dyDescent="0.3">
      <c r="A19" s="6" t="s">
        <v>19</v>
      </c>
      <c r="B19" s="23">
        <f t="shared" si="0"/>
        <v>52</v>
      </c>
      <c r="C19" s="2">
        <v>4</v>
      </c>
      <c r="D19" s="4">
        <f t="shared" si="1"/>
        <v>7.6923076923076927E-2</v>
      </c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 t="s">
        <v>42</v>
      </c>
      <c r="Y19" s="21"/>
      <c r="Z19" s="21"/>
      <c r="AA19" s="21"/>
      <c r="AB19" s="21" t="s">
        <v>42</v>
      </c>
      <c r="AC19" s="21"/>
      <c r="AD19" s="21"/>
    </row>
    <row r="20" spans="1:30" ht="18.75" x14ac:dyDescent="0.3">
      <c r="A20" s="6" t="s">
        <v>20</v>
      </c>
      <c r="B20" s="23">
        <f t="shared" si="0"/>
        <v>52</v>
      </c>
      <c r="C20" s="2">
        <v>2</v>
      </c>
      <c r="D20" s="4">
        <f t="shared" si="1"/>
        <v>3.8461538461538464E-2</v>
      </c>
      <c r="E20" s="20"/>
      <c r="F20" s="20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 t="s">
        <v>42</v>
      </c>
      <c r="AA20" s="21"/>
      <c r="AB20" s="21"/>
      <c r="AC20" s="21"/>
      <c r="AD20" s="21"/>
    </row>
    <row r="21" spans="1:30" ht="18.75" x14ac:dyDescent="0.3">
      <c r="A21" s="6" t="s">
        <v>21</v>
      </c>
      <c r="B21" s="23">
        <f t="shared" si="0"/>
        <v>52</v>
      </c>
      <c r="C21" s="2"/>
      <c r="D21" s="4">
        <f t="shared" si="1"/>
        <v>0</v>
      </c>
      <c r="E21" s="20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8.75" x14ac:dyDescent="0.3">
      <c r="A22" s="6" t="s">
        <v>22</v>
      </c>
      <c r="B22" s="23">
        <f t="shared" si="0"/>
        <v>52</v>
      </c>
      <c r="C22" s="11"/>
      <c r="D22" s="4">
        <f t="shared" si="1"/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8.75" x14ac:dyDescent="0.3">
      <c r="A23" s="6" t="s">
        <v>23</v>
      </c>
      <c r="B23" s="23">
        <f t="shared" si="0"/>
        <v>52</v>
      </c>
      <c r="C23" s="11"/>
      <c r="D23" s="4">
        <f t="shared" si="1"/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8.75" x14ac:dyDescent="0.3">
      <c r="A24" s="6" t="s">
        <v>24</v>
      </c>
      <c r="B24" s="23">
        <f t="shared" si="0"/>
        <v>52</v>
      </c>
      <c r="C24" s="11">
        <v>6</v>
      </c>
      <c r="D24" s="4">
        <f t="shared" si="1"/>
        <v>0.11538461538461539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s">
        <v>42</v>
      </c>
      <c r="W24" s="21"/>
      <c r="X24" s="21"/>
      <c r="Y24" s="21"/>
      <c r="Z24" s="21" t="s">
        <v>42</v>
      </c>
      <c r="AA24" s="21" t="s">
        <v>42</v>
      </c>
      <c r="AB24" s="21" t="s">
        <v>42</v>
      </c>
      <c r="AC24" s="21"/>
      <c r="AD24" s="21"/>
    </row>
    <row r="25" spans="1:30" ht="18.75" x14ac:dyDescent="0.3">
      <c r="A25" s="6" t="s">
        <v>25</v>
      </c>
      <c r="B25" s="23">
        <f t="shared" si="0"/>
        <v>52</v>
      </c>
      <c r="C25" s="11"/>
      <c r="D25" s="4">
        <f t="shared" si="1"/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8.75" x14ac:dyDescent="0.3">
      <c r="A26" s="6" t="s">
        <v>26</v>
      </c>
      <c r="B26" s="23">
        <f t="shared" si="0"/>
        <v>52</v>
      </c>
      <c r="C26" s="11">
        <v>2</v>
      </c>
      <c r="D26" s="4">
        <f t="shared" si="1"/>
        <v>3.8461538461538464E-2</v>
      </c>
      <c r="E26" s="21"/>
      <c r="F26" s="21"/>
      <c r="G26" s="21"/>
      <c r="H26" s="21" t="s">
        <v>42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8.75" x14ac:dyDescent="0.3">
      <c r="A27" s="6" t="s">
        <v>27</v>
      </c>
      <c r="B27" s="23">
        <f t="shared" si="0"/>
        <v>52</v>
      </c>
      <c r="C27" s="11"/>
      <c r="D27" s="4">
        <f t="shared" si="1"/>
        <v>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 t="s">
        <v>44</v>
      </c>
      <c r="AA27" s="21"/>
      <c r="AB27" s="21"/>
      <c r="AC27" s="21"/>
      <c r="AD27" s="21"/>
    </row>
    <row r="28" spans="1:30" ht="19.5" thickBot="1" x14ac:dyDescent="0.35">
      <c r="A28" s="7" t="s">
        <v>28</v>
      </c>
      <c r="B28" s="23">
        <f t="shared" si="0"/>
        <v>52</v>
      </c>
      <c r="C28" s="11"/>
      <c r="D28" s="4">
        <f t="shared" si="1"/>
        <v>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32" spans="1:30" ht="15.75" thickBot="1" x14ac:dyDescent="0.3"/>
    <row r="33" spans="1:14" ht="19.5" thickBot="1" x14ac:dyDescent="0.3">
      <c r="A33" s="44" t="s">
        <v>45</v>
      </c>
    </row>
    <row r="34" spans="1:14" ht="18.75" x14ac:dyDescent="0.25">
      <c r="A34" s="43" t="s">
        <v>62</v>
      </c>
    </row>
    <row r="35" spans="1:14" ht="18.75" x14ac:dyDescent="0.25">
      <c r="A35" s="26" t="s">
        <v>63</v>
      </c>
    </row>
    <row r="36" spans="1:14" ht="18.75" x14ac:dyDescent="0.25">
      <c r="A36" s="27" t="s">
        <v>2</v>
      </c>
      <c r="B36" s="23">
        <v>34</v>
      </c>
      <c r="C36" s="2"/>
      <c r="D36" s="2"/>
      <c r="E36" s="2">
        <v>2</v>
      </c>
      <c r="F36" s="2">
        <v>2</v>
      </c>
      <c r="G36" s="2">
        <v>2</v>
      </c>
      <c r="H36" s="2">
        <v>2</v>
      </c>
      <c r="I36" s="2">
        <v>2</v>
      </c>
      <c r="J36" s="2">
        <v>2</v>
      </c>
      <c r="K36" s="8">
        <v>2</v>
      </c>
      <c r="L36" s="8">
        <v>2</v>
      </c>
      <c r="M36" s="8">
        <v>2</v>
      </c>
      <c r="N36" s="8">
        <v>2</v>
      </c>
    </row>
    <row r="37" spans="1:14" ht="57" thickBot="1" x14ac:dyDescent="0.35">
      <c r="A37" s="42" t="s">
        <v>3</v>
      </c>
      <c r="B37" s="24" t="s">
        <v>4</v>
      </c>
      <c r="C37" s="3" t="s">
        <v>5</v>
      </c>
      <c r="D37" s="3" t="s">
        <v>6</v>
      </c>
      <c r="E37" s="35">
        <v>44219</v>
      </c>
      <c r="F37" s="35">
        <v>44226</v>
      </c>
      <c r="G37" s="38">
        <v>44233</v>
      </c>
      <c r="H37" s="38">
        <v>44240</v>
      </c>
      <c r="I37" s="38">
        <v>44248</v>
      </c>
      <c r="J37" s="38">
        <v>44254</v>
      </c>
      <c r="K37" s="55">
        <v>44261</v>
      </c>
      <c r="L37" s="55">
        <v>44268</v>
      </c>
      <c r="M37" s="55">
        <v>44275</v>
      </c>
      <c r="N37" s="55">
        <v>44282</v>
      </c>
    </row>
    <row r="38" spans="1:14" s="52" customFormat="1" ht="18.75" x14ac:dyDescent="0.3">
      <c r="A38" s="53" t="s">
        <v>64</v>
      </c>
      <c r="B38" s="23">
        <f>SUM(E36:X36)</f>
        <v>20</v>
      </c>
      <c r="C38" s="2"/>
      <c r="D38" s="4">
        <f t="shared" ref="D38:D54" si="2">C38/B38</f>
        <v>0</v>
      </c>
      <c r="E38" s="45"/>
      <c r="F38" s="45"/>
      <c r="G38" s="45"/>
      <c r="H38" s="45"/>
      <c r="I38" s="45"/>
      <c r="J38" s="45"/>
      <c r="K38" s="17"/>
      <c r="L38" s="17"/>
      <c r="M38" s="17"/>
      <c r="N38" s="17"/>
    </row>
    <row r="39" spans="1:14" ht="18.75" x14ac:dyDescent="0.3">
      <c r="A39" s="6" t="s">
        <v>47</v>
      </c>
      <c r="B39" s="23">
        <f>SUM(E36:X36)</f>
        <v>20</v>
      </c>
      <c r="C39" s="2"/>
      <c r="D39" s="4">
        <f t="shared" si="2"/>
        <v>0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8.75" x14ac:dyDescent="0.3">
      <c r="A40" s="6" t="s">
        <v>48</v>
      </c>
      <c r="B40" s="23">
        <f>SUM(E36:X36)</f>
        <v>20</v>
      </c>
      <c r="C40" s="11">
        <v>4</v>
      </c>
      <c r="D40" s="4">
        <f t="shared" si="2"/>
        <v>0.2</v>
      </c>
      <c r="E40" s="17"/>
      <c r="F40" s="17"/>
      <c r="G40" s="17"/>
      <c r="H40" s="17"/>
      <c r="I40" s="17" t="s">
        <v>42</v>
      </c>
      <c r="J40" s="17"/>
      <c r="K40" s="17"/>
      <c r="L40" s="17"/>
      <c r="M40" s="17" t="s">
        <v>42</v>
      </c>
      <c r="N40" s="17"/>
    </row>
    <row r="41" spans="1:14" ht="18.75" x14ac:dyDescent="0.3">
      <c r="A41" s="6" t="s">
        <v>49</v>
      </c>
      <c r="B41" s="23">
        <f>SUM(E36:X36)</f>
        <v>20</v>
      </c>
      <c r="C41" s="11"/>
      <c r="D41" s="4">
        <f t="shared" si="2"/>
        <v>0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8.75" x14ac:dyDescent="0.3">
      <c r="A42" s="6" t="s">
        <v>50</v>
      </c>
      <c r="B42" s="23">
        <f>SUM(E36:X36)</f>
        <v>20</v>
      </c>
      <c r="C42" s="11">
        <v>4</v>
      </c>
      <c r="D42" s="4">
        <f t="shared" si="2"/>
        <v>0.2</v>
      </c>
      <c r="E42" s="17"/>
      <c r="F42" s="17"/>
      <c r="G42" s="17" t="s">
        <v>42</v>
      </c>
      <c r="H42" s="17"/>
      <c r="I42" s="17"/>
      <c r="J42" s="17"/>
      <c r="K42" s="17"/>
      <c r="L42" s="17"/>
      <c r="M42" s="17" t="s">
        <v>42</v>
      </c>
      <c r="N42" s="17" t="s">
        <v>44</v>
      </c>
    </row>
    <row r="43" spans="1:14" ht="18.75" x14ac:dyDescent="0.3">
      <c r="A43" s="6" t="s">
        <v>61</v>
      </c>
      <c r="B43" s="23">
        <f>SUM(E36:X36)</f>
        <v>20</v>
      </c>
      <c r="C43" s="11"/>
      <c r="D43" s="4">
        <f t="shared" si="2"/>
        <v>0</v>
      </c>
      <c r="E43" s="45"/>
      <c r="F43" s="45"/>
      <c r="G43" s="45"/>
      <c r="H43" s="45"/>
      <c r="I43" s="45"/>
      <c r="J43" s="17"/>
      <c r="K43" s="17"/>
      <c r="L43" s="17"/>
      <c r="M43" s="17"/>
      <c r="N43" s="17"/>
    </row>
    <row r="44" spans="1:14" ht="18.75" x14ac:dyDescent="0.3">
      <c r="A44" s="6" t="s">
        <v>51</v>
      </c>
      <c r="B44" s="23">
        <f>SUM(E36:X36)</f>
        <v>20</v>
      </c>
      <c r="C44" s="11">
        <v>2</v>
      </c>
      <c r="D44" s="4">
        <f t="shared" si="2"/>
        <v>0.1</v>
      </c>
      <c r="E44" s="17"/>
      <c r="F44" s="17"/>
      <c r="G44" s="17"/>
      <c r="H44" s="17" t="s">
        <v>42</v>
      </c>
      <c r="I44" s="17"/>
      <c r="J44" s="17"/>
      <c r="K44" s="17"/>
      <c r="L44" s="17"/>
      <c r="M44" s="17"/>
      <c r="N44" s="17"/>
    </row>
    <row r="45" spans="1:14" ht="18.75" x14ac:dyDescent="0.3">
      <c r="A45" s="6" t="s">
        <v>52</v>
      </c>
      <c r="B45" s="23">
        <f>SUM(E36:X36)</f>
        <v>20</v>
      </c>
      <c r="C45" s="11"/>
      <c r="D45" s="4">
        <f t="shared" si="2"/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8.75" x14ac:dyDescent="0.3">
      <c r="A46" s="6" t="s">
        <v>53</v>
      </c>
      <c r="B46" s="23">
        <f>SUM(E36:X36)</f>
        <v>20</v>
      </c>
      <c r="C46" s="11"/>
      <c r="D46" s="4">
        <f t="shared" si="2"/>
        <v>0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8.75" x14ac:dyDescent="0.3">
      <c r="A47" s="6" t="s">
        <v>54</v>
      </c>
      <c r="B47" s="23">
        <f>SUM(E36:X36)</f>
        <v>20</v>
      </c>
      <c r="C47" s="11">
        <v>2</v>
      </c>
      <c r="D47" s="4">
        <f t="shared" si="2"/>
        <v>0.1</v>
      </c>
      <c r="E47" s="17"/>
      <c r="F47" s="17"/>
      <c r="G47" s="17"/>
      <c r="H47" s="17"/>
      <c r="I47" s="17"/>
      <c r="J47" s="17"/>
      <c r="K47" s="17"/>
      <c r="L47" s="17"/>
      <c r="M47" s="17"/>
      <c r="N47" s="17" t="s">
        <v>42</v>
      </c>
    </row>
    <row r="48" spans="1:14" ht="18.75" x14ac:dyDescent="0.3">
      <c r="A48" s="6" t="s">
        <v>55</v>
      </c>
      <c r="B48" s="23">
        <f>SUM(E36:X36)</f>
        <v>20</v>
      </c>
      <c r="C48" s="11"/>
      <c r="D48" s="4">
        <f t="shared" si="2"/>
        <v>0</v>
      </c>
      <c r="E48" s="45"/>
      <c r="F48" s="45"/>
      <c r="G48" s="45"/>
      <c r="H48" s="45"/>
      <c r="I48" s="45"/>
      <c r="J48" s="17"/>
      <c r="K48" s="17"/>
      <c r="L48" s="17"/>
      <c r="M48" s="17"/>
      <c r="N48" s="17"/>
    </row>
    <row r="49" spans="1:14" ht="18.75" x14ac:dyDescent="0.3">
      <c r="A49" s="6" t="s">
        <v>56</v>
      </c>
      <c r="B49" s="23">
        <f>SUM(E36:X36)</f>
        <v>20</v>
      </c>
      <c r="C49" s="11"/>
      <c r="D49" s="4">
        <f t="shared" si="2"/>
        <v>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8.75" x14ac:dyDescent="0.3">
      <c r="A50" s="54" t="s">
        <v>65</v>
      </c>
      <c r="B50" s="23">
        <f>SUM(E36:X36)</f>
        <v>20</v>
      </c>
      <c r="C50" s="2"/>
      <c r="D50" s="4">
        <f t="shared" ref="D50" si="3">C50/B50</f>
        <v>0</v>
      </c>
      <c r="E50" s="45"/>
      <c r="F50" s="45"/>
      <c r="G50" s="45"/>
      <c r="H50" s="45"/>
      <c r="I50" s="45"/>
      <c r="J50" s="45"/>
      <c r="K50" s="17"/>
      <c r="L50" s="17"/>
      <c r="M50" s="17"/>
      <c r="N50" s="17"/>
    </row>
    <row r="51" spans="1:14" ht="18.75" x14ac:dyDescent="0.3">
      <c r="A51" s="6" t="s">
        <v>57</v>
      </c>
      <c r="B51" s="23">
        <f>SUM(E36:X36)</f>
        <v>20</v>
      </c>
      <c r="C51" s="11"/>
      <c r="D51" s="4">
        <f t="shared" si="2"/>
        <v>0</v>
      </c>
      <c r="E51" s="45"/>
      <c r="F51" s="45"/>
      <c r="G51" s="45"/>
      <c r="H51" s="45"/>
      <c r="I51" s="17"/>
      <c r="J51" s="17"/>
      <c r="K51" s="17"/>
      <c r="L51" s="17"/>
      <c r="M51" s="17"/>
      <c r="N51" s="17"/>
    </row>
    <row r="52" spans="1:14" ht="18.75" x14ac:dyDescent="0.3">
      <c r="A52" s="6" t="s">
        <v>58</v>
      </c>
      <c r="B52" s="23">
        <f>SUM(E36:X36)</f>
        <v>20</v>
      </c>
      <c r="C52" s="11">
        <v>2</v>
      </c>
      <c r="D52" s="4">
        <f t="shared" si="2"/>
        <v>0.1</v>
      </c>
      <c r="E52" s="17"/>
      <c r="F52" s="17" t="s">
        <v>42</v>
      </c>
      <c r="G52" s="17"/>
      <c r="H52" s="17"/>
      <c r="I52" s="17"/>
      <c r="J52" s="17"/>
      <c r="K52" s="17"/>
      <c r="L52" s="17"/>
      <c r="M52" s="17"/>
      <c r="N52" s="17"/>
    </row>
    <row r="53" spans="1:14" ht="18.75" x14ac:dyDescent="0.3">
      <c r="A53" s="6" t="s">
        <v>59</v>
      </c>
      <c r="B53" s="23">
        <f>SUM(E36:X36)</f>
        <v>20</v>
      </c>
      <c r="C53" s="11">
        <v>2</v>
      </c>
      <c r="D53" s="4">
        <f t="shared" si="2"/>
        <v>0.1</v>
      </c>
      <c r="E53" s="17"/>
      <c r="F53" s="17"/>
      <c r="G53" s="17"/>
      <c r="H53" s="17"/>
      <c r="I53" s="17"/>
      <c r="J53" s="17"/>
      <c r="K53" s="17"/>
      <c r="L53" s="17" t="s">
        <v>42</v>
      </c>
      <c r="M53" s="17"/>
      <c r="N53" s="17"/>
    </row>
    <row r="54" spans="1:14" ht="19.5" thickBot="1" x14ac:dyDescent="0.35">
      <c r="A54" s="7" t="s">
        <v>60</v>
      </c>
      <c r="B54" s="23">
        <f>SUM(E36:X36)</f>
        <v>20</v>
      </c>
      <c r="C54" s="11">
        <v>6</v>
      </c>
      <c r="D54" s="4">
        <f t="shared" si="2"/>
        <v>0.3</v>
      </c>
      <c r="E54" s="17"/>
      <c r="F54" s="17"/>
      <c r="G54" s="17"/>
      <c r="H54" s="17" t="s">
        <v>42</v>
      </c>
      <c r="I54" s="17"/>
      <c r="J54" s="17"/>
      <c r="K54" s="17"/>
      <c r="L54" s="17" t="s">
        <v>42</v>
      </c>
      <c r="M54" s="17" t="s">
        <v>42</v>
      </c>
      <c r="N54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65"/>
  <sheetViews>
    <sheetView tabSelected="1" topLeftCell="A4" zoomScale="80" zoomScaleNormal="80" workbookViewId="0">
      <pane xSplit="1" topLeftCell="B1" activePane="topRight" state="frozen"/>
      <selection pane="topRight" activeCell="C37" sqref="C37"/>
    </sheetView>
  </sheetViews>
  <sheetFormatPr defaultRowHeight="15" x14ac:dyDescent="0.25"/>
  <cols>
    <col min="1" max="1" width="42.7109375" bestFit="1" customWidth="1"/>
    <col min="8" max="8" width="10.140625" bestFit="1" customWidth="1"/>
  </cols>
  <sheetData>
    <row r="2" spans="1:17" ht="15.75" thickBot="1" x14ac:dyDescent="0.3"/>
    <row r="3" spans="1:17" ht="19.5" thickBot="1" x14ac:dyDescent="0.35">
      <c r="A3" s="36" t="s">
        <v>32</v>
      </c>
    </row>
    <row r="4" spans="1:17" ht="18.75" x14ac:dyDescent="0.3">
      <c r="A4" s="36" t="s">
        <v>33</v>
      </c>
    </row>
    <row r="5" spans="1:17" ht="15" customHeight="1" x14ac:dyDescent="0.25">
      <c r="A5" s="48" t="s">
        <v>34</v>
      </c>
    </row>
    <row r="6" spans="1:17" ht="15" customHeight="1" x14ac:dyDescent="0.25">
      <c r="A6" s="48"/>
    </row>
    <row r="7" spans="1:17" ht="19.5" thickBot="1" x14ac:dyDescent="0.35">
      <c r="A7" s="37" t="s">
        <v>35</v>
      </c>
      <c r="B7" s="10">
        <v>64</v>
      </c>
      <c r="C7" s="2"/>
      <c r="D7" s="2"/>
      <c r="E7" s="2">
        <v>4</v>
      </c>
      <c r="F7" s="2">
        <v>4</v>
      </c>
      <c r="G7" s="2">
        <v>4</v>
      </c>
      <c r="H7" s="8">
        <v>4</v>
      </c>
      <c r="I7" s="8">
        <v>4</v>
      </c>
      <c r="J7" s="8">
        <v>4</v>
      </c>
      <c r="K7" s="8">
        <v>4</v>
      </c>
      <c r="L7" s="8">
        <v>4</v>
      </c>
      <c r="M7" s="8">
        <v>4</v>
      </c>
      <c r="N7" s="8">
        <v>4</v>
      </c>
      <c r="O7" s="8">
        <v>4</v>
      </c>
      <c r="P7" s="2">
        <v>4</v>
      </c>
      <c r="Q7" s="2">
        <v>4</v>
      </c>
    </row>
    <row r="8" spans="1:17" ht="57" thickBot="1" x14ac:dyDescent="0.35">
      <c r="A8" s="30" t="s">
        <v>3</v>
      </c>
      <c r="B8" s="24" t="s">
        <v>4</v>
      </c>
      <c r="C8" s="3" t="s">
        <v>5</v>
      </c>
      <c r="D8" s="3" t="s">
        <v>6</v>
      </c>
      <c r="E8" s="33">
        <v>44093</v>
      </c>
      <c r="F8" s="9">
        <v>44107</v>
      </c>
      <c r="G8" s="9">
        <v>44121</v>
      </c>
      <c r="H8" s="9">
        <v>44135</v>
      </c>
      <c r="I8" s="22">
        <v>44149</v>
      </c>
      <c r="J8" s="22">
        <v>44156</v>
      </c>
      <c r="K8" s="34">
        <v>44177</v>
      </c>
      <c r="L8" s="34">
        <v>44191</v>
      </c>
      <c r="M8" s="35">
        <v>44219</v>
      </c>
      <c r="N8" s="38">
        <v>44233</v>
      </c>
      <c r="O8" s="38">
        <v>44248</v>
      </c>
      <c r="P8" s="55">
        <v>44261</v>
      </c>
      <c r="Q8" s="55">
        <v>44275</v>
      </c>
    </row>
    <row r="9" spans="1:17" ht="18.75" x14ac:dyDescent="0.3">
      <c r="A9" s="13" t="s">
        <v>8</v>
      </c>
      <c r="B9" s="23">
        <f>SUM($E$7:$T$7)</f>
        <v>52</v>
      </c>
      <c r="C9" s="2">
        <v>4</v>
      </c>
      <c r="D9" s="4">
        <f>C9/B9</f>
        <v>7.6923076923076927E-2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 t="s">
        <v>42</v>
      </c>
      <c r="P9" s="17"/>
      <c r="Q9" s="17"/>
    </row>
    <row r="10" spans="1:17" ht="18.75" x14ac:dyDescent="0.3">
      <c r="A10" s="14" t="s">
        <v>9</v>
      </c>
      <c r="B10" s="23">
        <f t="shared" ref="B10:B12" si="0">SUM($E$7:$T$7)</f>
        <v>52</v>
      </c>
      <c r="C10" s="2">
        <v>16</v>
      </c>
      <c r="D10" s="4">
        <f t="shared" ref="D10:D12" si="1">C10/B10</f>
        <v>0.30769230769230771</v>
      </c>
      <c r="E10" s="17"/>
      <c r="F10" s="17" t="s">
        <v>42</v>
      </c>
      <c r="G10" s="17"/>
      <c r="H10" s="17" t="s">
        <v>42</v>
      </c>
      <c r="I10" s="17"/>
      <c r="J10" s="17" t="s">
        <v>42</v>
      </c>
      <c r="K10" s="17"/>
      <c r="L10" s="17"/>
      <c r="M10" s="17"/>
      <c r="N10" s="17"/>
      <c r="O10" s="17"/>
      <c r="P10" s="17" t="s">
        <v>42</v>
      </c>
      <c r="Q10" s="17"/>
    </row>
    <row r="11" spans="1:17" ht="18.75" x14ac:dyDescent="0.3">
      <c r="A11" s="15" t="s">
        <v>12</v>
      </c>
      <c r="B11" s="23">
        <f t="shared" si="0"/>
        <v>52</v>
      </c>
      <c r="C11" s="2">
        <v>4</v>
      </c>
      <c r="D11" s="4">
        <f t="shared" si="1"/>
        <v>7.6923076923076927E-2</v>
      </c>
      <c r="E11" s="17"/>
      <c r="F11" s="17"/>
      <c r="G11" s="17"/>
      <c r="H11" s="17" t="s">
        <v>42</v>
      </c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8.75" x14ac:dyDescent="0.3">
      <c r="A12" s="14" t="s">
        <v>36</v>
      </c>
      <c r="B12" s="23">
        <f t="shared" si="0"/>
        <v>52</v>
      </c>
      <c r="C12" s="11"/>
      <c r="D12" s="4">
        <f t="shared" si="1"/>
        <v>0</v>
      </c>
      <c r="E12" s="19"/>
      <c r="F12" s="19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8.75" x14ac:dyDescent="0.3">
      <c r="A13" s="14" t="s">
        <v>14</v>
      </c>
      <c r="B13" s="23">
        <f t="shared" ref="B13:B18" si="2">SUM($E$7:$T$7)</f>
        <v>52</v>
      </c>
      <c r="C13" s="2">
        <v>4</v>
      </c>
      <c r="D13" s="4">
        <f t="shared" ref="D13:D18" si="3">C13/B13</f>
        <v>7.6923076923076927E-2</v>
      </c>
      <c r="E13" s="17"/>
      <c r="F13" s="17"/>
      <c r="G13" s="17"/>
      <c r="H13" s="17" t="s">
        <v>42</v>
      </c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8.75" x14ac:dyDescent="0.3">
      <c r="A14" s="14" t="s">
        <v>15</v>
      </c>
      <c r="B14" s="23">
        <f t="shared" si="2"/>
        <v>52</v>
      </c>
      <c r="C14" s="2">
        <v>8</v>
      </c>
      <c r="D14" s="4">
        <f t="shared" si="3"/>
        <v>0.15384615384615385</v>
      </c>
      <c r="E14" s="17"/>
      <c r="F14" s="17"/>
      <c r="G14" s="17"/>
      <c r="H14" s="17"/>
      <c r="I14" s="17"/>
      <c r="J14" s="17" t="s">
        <v>42</v>
      </c>
      <c r="K14" s="17"/>
      <c r="L14" s="17"/>
      <c r="M14" s="17"/>
      <c r="N14" s="17" t="s">
        <v>42</v>
      </c>
      <c r="O14" s="17"/>
      <c r="P14" s="17"/>
      <c r="Q14" s="17"/>
    </row>
    <row r="15" spans="1:17" ht="18.75" x14ac:dyDescent="0.3">
      <c r="A15" s="14" t="s">
        <v>18</v>
      </c>
      <c r="B15" s="23">
        <f t="shared" si="2"/>
        <v>52</v>
      </c>
      <c r="C15" s="2">
        <v>4</v>
      </c>
      <c r="D15" s="4">
        <f t="shared" si="3"/>
        <v>7.6923076923076927E-2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 t="s">
        <v>42</v>
      </c>
      <c r="P15" s="17"/>
      <c r="Q15" s="17"/>
    </row>
    <row r="16" spans="1:17" ht="18.75" x14ac:dyDescent="0.3">
      <c r="A16" s="14" t="s">
        <v>19</v>
      </c>
      <c r="B16" s="23">
        <f t="shared" si="2"/>
        <v>52</v>
      </c>
      <c r="C16" s="2">
        <v>4</v>
      </c>
      <c r="D16" s="4">
        <f t="shared" si="3"/>
        <v>7.6923076923076927E-2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 t="s">
        <v>42</v>
      </c>
      <c r="P16" s="17"/>
      <c r="Q16" s="17"/>
    </row>
    <row r="17" spans="1:17" ht="18.75" x14ac:dyDescent="0.3">
      <c r="A17" s="14" t="s">
        <v>20</v>
      </c>
      <c r="B17" s="23">
        <f t="shared" si="2"/>
        <v>52</v>
      </c>
      <c r="C17" s="2">
        <v>4</v>
      </c>
      <c r="D17" s="4">
        <f t="shared" si="3"/>
        <v>7.6923076923076927E-2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 t="s">
        <v>42</v>
      </c>
      <c r="P17" s="17"/>
      <c r="Q17" s="17"/>
    </row>
    <row r="18" spans="1:17" ht="18.75" x14ac:dyDescent="0.3">
      <c r="A18" s="16" t="s">
        <v>37</v>
      </c>
      <c r="B18" s="23">
        <f t="shared" si="2"/>
        <v>52</v>
      </c>
      <c r="C18" s="2"/>
      <c r="D18" s="4">
        <f t="shared" si="3"/>
        <v>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x14ac:dyDescent="0.3">
      <c r="A19" s="16" t="s">
        <v>23</v>
      </c>
      <c r="B19" s="23">
        <f>SUM($E$7:$T$7)</f>
        <v>52</v>
      </c>
      <c r="C19" s="11"/>
      <c r="D19" s="4">
        <f>C19/B19</f>
        <v>0</v>
      </c>
      <c r="E19" s="18"/>
      <c r="F19" s="1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9.5" thickBot="1" x14ac:dyDescent="0.35">
      <c r="A20" s="31" t="s">
        <v>25</v>
      </c>
      <c r="B20" s="23">
        <f t="shared" ref="B20" si="4">SUM($E$7:$T$7)</f>
        <v>52</v>
      </c>
      <c r="C20" s="11"/>
      <c r="D20" s="4">
        <f t="shared" ref="D20" si="5">C20/B20</f>
        <v>0</v>
      </c>
      <c r="E20" s="18"/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3" spans="1:17" ht="15.75" thickBot="1" x14ac:dyDescent="0.3"/>
    <row r="24" spans="1:17" ht="19.5" thickBot="1" x14ac:dyDescent="0.35">
      <c r="A24" s="36" t="s">
        <v>32</v>
      </c>
    </row>
    <row r="25" spans="1:17" ht="18.75" x14ac:dyDescent="0.3">
      <c r="A25" s="36" t="s">
        <v>33</v>
      </c>
    </row>
    <row r="26" spans="1:17" ht="15" customHeight="1" x14ac:dyDescent="0.25">
      <c r="A26" s="49" t="s">
        <v>38</v>
      </c>
      <c r="B26" s="39"/>
      <c r="C26" s="40"/>
    </row>
    <row r="27" spans="1:17" ht="15.75" thickBot="1" x14ac:dyDescent="0.3">
      <c r="A27" s="50"/>
      <c r="B27" s="39"/>
      <c r="C27" s="40"/>
    </row>
    <row r="28" spans="1:17" ht="19.5" thickBot="1" x14ac:dyDescent="0.35">
      <c r="A28" s="37" t="s">
        <v>35</v>
      </c>
      <c r="B28" s="10">
        <v>64</v>
      </c>
      <c r="C28" s="2"/>
      <c r="D28" s="2"/>
      <c r="E28" s="2">
        <v>4</v>
      </c>
      <c r="F28" s="2">
        <v>4</v>
      </c>
      <c r="G28" s="2">
        <v>4</v>
      </c>
      <c r="H28" s="8">
        <v>4</v>
      </c>
      <c r="I28" s="8">
        <v>4</v>
      </c>
      <c r="J28" s="8">
        <v>4</v>
      </c>
      <c r="K28" s="8">
        <v>4</v>
      </c>
      <c r="L28" s="8">
        <v>4</v>
      </c>
      <c r="M28" s="8">
        <v>4</v>
      </c>
      <c r="N28" s="8">
        <v>4</v>
      </c>
      <c r="O28" s="8">
        <v>4</v>
      </c>
      <c r="P28" s="2">
        <v>4</v>
      </c>
      <c r="Q28" s="2">
        <v>4</v>
      </c>
    </row>
    <row r="29" spans="1:17" ht="57" thickBot="1" x14ac:dyDescent="0.35">
      <c r="A29" s="30" t="s">
        <v>3</v>
      </c>
      <c r="B29" s="24" t="s">
        <v>4</v>
      </c>
      <c r="C29" s="3" t="s">
        <v>5</v>
      </c>
      <c r="D29" s="3" t="s">
        <v>6</v>
      </c>
      <c r="E29" s="32">
        <v>44093</v>
      </c>
      <c r="F29" s="9">
        <v>44107</v>
      </c>
      <c r="G29" s="9">
        <v>44121</v>
      </c>
      <c r="H29" s="9">
        <v>44135</v>
      </c>
      <c r="I29" s="22">
        <v>44149</v>
      </c>
      <c r="J29" s="22">
        <v>44156</v>
      </c>
      <c r="K29" s="34">
        <v>44177</v>
      </c>
      <c r="L29" s="34">
        <v>44191</v>
      </c>
      <c r="M29" s="35">
        <v>44219</v>
      </c>
      <c r="N29" s="38">
        <v>44233</v>
      </c>
      <c r="O29" s="38">
        <v>44248</v>
      </c>
      <c r="P29" s="55">
        <v>44261</v>
      </c>
      <c r="Q29" s="55">
        <v>44275</v>
      </c>
    </row>
    <row r="30" spans="1:17" ht="18.75" x14ac:dyDescent="0.3">
      <c r="A30" s="13" t="s">
        <v>7</v>
      </c>
      <c r="B30" s="2">
        <f>SUM($E$28:$T$28)</f>
        <v>52</v>
      </c>
      <c r="C30" s="2">
        <v>4</v>
      </c>
      <c r="D30" s="4">
        <f>C30/B30</f>
        <v>7.6923076923076927E-2</v>
      </c>
      <c r="E30" s="8"/>
      <c r="F30" s="8"/>
      <c r="G30" s="8"/>
      <c r="H30" s="11"/>
      <c r="I30" s="11" t="s">
        <v>42</v>
      </c>
      <c r="J30" s="11"/>
      <c r="K30" s="11"/>
      <c r="L30" s="11"/>
      <c r="M30" s="11"/>
      <c r="N30" s="11"/>
      <c r="O30" s="11"/>
      <c r="P30" s="51"/>
      <c r="Q30" s="51"/>
    </row>
    <row r="31" spans="1:17" ht="18.75" x14ac:dyDescent="0.3">
      <c r="A31" s="14" t="s">
        <v>10</v>
      </c>
      <c r="B31" s="2">
        <f t="shared" ref="B31:B39" si="6">SUM($E$28:$T$28)</f>
        <v>52</v>
      </c>
      <c r="C31" s="2">
        <v>4</v>
      </c>
      <c r="D31" s="4">
        <f t="shared" ref="D31:D39" si="7">C31/B31</f>
        <v>7.6923076923076927E-2</v>
      </c>
      <c r="E31" s="8"/>
      <c r="F31" s="8"/>
      <c r="G31" s="8"/>
      <c r="H31" s="11" t="s">
        <v>42</v>
      </c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8.75" x14ac:dyDescent="0.3">
      <c r="A32" s="15" t="s">
        <v>11</v>
      </c>
      <c r="B32" s="2">
        <f t="shared" si="6"/>
        <v>52</v>
      </c>
      <c r="C32" s="2">
        <v>32</v>
      </c>
      <c r="D32" s="4">
        <f t="shared" si="7"/>
        <v>0.61538461538461542</v>
      </c>
      <c r="E32" s="8"/>
      <c r="F32" s="8"/>
      <c r="G32" s="8"/>
      <c r="H32" s="11"/>
      <c r="I32" s="11"/>
      <c r="J32" s="11" t="s">
        <v>42</v>
      </c>
      <c r="K32" s="11" t="s">
        <v>42</v>
      </c>
      <c r="L32" s="11" t="s">
        <v>42</v>
      </c>
      <c r="M32" s="11" t="s">
        <v>42</v>
      </c>
      <c r="N32" s="11" t="s">
        <v>42</v>
      </c>
      <c r="O32" s="11" t="s">
        <v>42</v>
      </c>
      <c r="P32" s="11" t="s">
        <v>42</v>
      </c>
      <c r="Q32" s="11" t="s">
        <v>42</v>
      </c>
    </row>
    <row r="33" spans="1:17" ht="18.75" x14ac:dyDescent="0.3">
      <c r="A33" s="14" t="s">
        <v>16</v>
      </c>
      <c r="B33" s="2">
        <f t="shared" si="6"/>
        <v>52</v>
      </c>
      <c r="C33" s="2">
        <v>4</v>
      </c>
      <c r="D33" s="4">
        <f t="shared" si="7"/>
        <v>7.6923076923076927E-2</v>
      </c>
      <c r="E33" s="12"/>
      <c r="F33" s="12" t="s">
        <v>42</v>
      </c>
      <c r="G33" s="12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8.75" x14ac:dyDescent="0.3">
      <c r="A34" s="14" t="s">
        <v>17</v>
      </c>
      <c r="B34" s="2">
        <f t="shared" si="6"/>
        <v>52</v>
      </c>
      <c r="C34" s="2"/>
      <c r="D34" s="4">
        <f t="shared" si="7"/>
        <v>0</v>
      </c>
      <c r="E34" s="8"/>
      <c r="F34" s="8"/>
      <c r="G34" s="8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8.75" x14ac:dyDescent="0.3">
      <c r="A35" s="14" t="s">
        <v>39</v>
      </c>
      <c r="B35" s="2">
        <f t="shared" si="6"/>
        <v>52</v>
      </c>
      <c r="C35" s="2"/>
      <c r="D35" s="4">
        <f t="shared" si="7"/>
        <v>0</v>
      </c>
      <c r="E35" s="8"/>
      <c r="F35" s="8"/>
      <c r="G35" s="8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8.75" x14ac:dyDescent="0.3">
      <c r="A36" s="14" t="s">
        <v>40</v>
      </c>
      <c r="B36" s="2">
        <f t="shared" si="6"/>
        <v>52</v>
      </c>
      <c r="C36" s="2">
        <v>4</v>
      </c>
      <c r="D36" s="4">
        <f t="shared" si="7"/>
        <v>7.6923076923076927E-2</v>
      </c>
      <c r="E36" s="8"/>
      <c r="F36" s="8"/>
      <c r="G36" s="8"/>
      <c r="H36" s="11"/>
      <c r="I36" s="11"/>
      <c r="J36" s="11"/>
      <c r="K36" s="11"/>
      <c r="L36" s="11"/>
      <c r="M36" s="11"/>
      <c r="N36" s="11"/>
      <c r="O36" s="11"/>
      <c r="P36" s="11" t="s">
        <v>42</v>
      </c>
      <c r="Q36" s="11"/>
    </row>
    <row r="37" spans="1:17" ht="18.75" x14ac:dyDescent="0.3">
      <c r="A37" s="16" t="s">
        <v>26</v>
      </c>
      <c r="B37" s="2">
        <f t="shared" si="6"/>
        <v>52</v>
      </c>
      <c r="C37" s="2"/>
      <c r="D37" s="4">
        <f t="shared" si="7"/>
        <v>0</v>
      </c>
      <c r="E37" s="8"/>
      <c r="F37" s="8"/>
      <c r="G37" s="8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8.75" x14ac:dyDescent="0.3">
      <c r="A38" s="16" t="s">
        <v>41</v>
      </c>
      <c r="B38" s="2">
        <f t="shared" si="6"/>
        <v>52</v>
      </c>
      <c r="C38" s="11"/>
      <c r="D38" s="4">
        <f t="shared" si="7"/>
        <v>0</v>
      </c>
      <c r="E38" s="8"/>
      <c r="F38" s="8"/>
      <c r="G38" s="8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9.5" thickBot="1" x14ac:dyDescent="0.35">
      <c r="A39" s="31" t="s">
        <v>28</v>
      </c>
      <c r="B39" s="2">
        <f t="shared" si="6"/>
        <v>52</v>
      </c>
      <c r="C39" s="11"/>
      <c r="D39" s="4">
        <f t="shared" si="7"/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3" spans="1:17" ht="15.75" thickBot="1" x14ac:dyDescent="0.3"/>
    <row r="44" spans="1:17" ht="19.5" thickBot="1" x14ac:dyDescent="0.3">
      <c r="A44" s="44" t="s">
        <v>45</v>
      </c>
    </row>
    <row r="45" spans="1:17" ht="18.75" x14ac:dyDescent="0.25">
      <c r="A45" s="43" t="s">
        <v>33</v>
      </c>
    </row>
    <row r="46" spans="1:17" ht="18.75" x14ac:dyDescent="0.25">
      <c r="A46" s="26" t="s">
        <v>34</v>
      </c>
    </row>
    <row r="47" spans="1:17" ht="18.75" x14ac:dyDescent="0.25">
      <c r="A47" s="27" t="s">
        <v>2</v>
      </c>
      <c r="B47" s="23">
        <v>34</v>
      </c>
      <c r="C47" s="2"/>
      <c r="D47" s="2"/>
      <c r="E47" s="2">
        <v>4</v>
      </c>
      <c r="F47" s="2">
        <v>4</v>
      </c>
      <c r="G47" s="2">
        <v>4</v>
      </c>
      <c r="H47" s="8">
        <v>4</v>
      </c>
      <c r="I47" s="8">
        <v>4</v>
      </c>
    </row>
    <row r="48" spans="1:17" ht="57" thickBot="1" x14ac:dyDescent="0.35">
      <c r="A48" s="42" t="s">
        <v>3</v>
      </c>
      <c r="B48" s="24" t="s">
        <v>4</v>
      </c>
      <c r="C48" s="3" t="s">
        <v>5</v>
      </c>
      <c r="D48" s="3" t="s">
        <v>6</v>
      </c>
      <c r="E48" s="35">
        <v>44226</v>
      </c>
      <c r="F48" s="38">
        <v>44240</v>
      </c>
      <c r="G48" s="38">
        <v>44254</v>
      </c>
      <c r="H48" s="55">
        <v>44268</v>
      </c>
      <c r="I48" s="55">
        <v>44282</v>
      </c>
    </row>
    <row r="49" spans="1:9" ht="18.75" x14ac:dyDescent="0.3">
      <c r="A49" s="53" t="s">
        <v>64</v>
      </c>
      <c r="B49" s="23">
        <f>SUM(E47:U47)</f>
        <v>20</v>
      </c>
      <c r="C49" s="2"/>
      <c r="D49" s="4">
        <f t="shared" ref="D49" si="8">C49/B49</f>
        <v>0</v>
      </c>
      <c r="E49" s="56"/>
      <c r="F49" s="56"/>
      <c r="G49" s="56"/>
      <c r="H49" s="56"/>
      <c r="I49" s="51"/>
    </row>
    <row r="50" spans="1:9" ht="18.75" x14ac:dyDescent="0.3">
      <c r="A50" s="6" t="s">
        <v>47</v>
      </c>
      <c r="B50" s="23">
        <f>SUM(E47:U47)</f>
        <v>20</v>
      </c>
      <c r="C50" s="2"/>
      <c r="D50" s="4">
        <f t="shared" ref="D50:D65" si="9">C50/B50</f>
        <v>0</v>
      </c>
      <c r="E50" s="17"/>
      <c r="F50" s="17"/>
      <c r="G50" s="17"/>
      <c r="H50" s="17"/>
      <c r="I50" s="17"/>
    </row>
    <row r="51" spans="1:9" ht="18.75" x14ac:dyDescent="0.3">
      <c r="A51" s="6" t="s">
        <v>48</v>
      </c>
      <c r="B51" s="23">
        <f>SUM(E47:U47)</f>
        <v>20</v>
      </c>
      <c r="C51" s="11"/>
      <c r="D51" s="4">
        <f t="shared" si="9"/>
        <v>0</v>
      </c>
      <c r="E51" s="17"/>
      <c r="F51" s="17"/>
      <c r="G51" s="17"/>
      <c r="H51" s="17"/>
      <c r="I51" s="17"/>
    </row>
    <row r="52" spans="1:9" ht="18.75" customHeight="1" x14ac:dyDescent="0.3">
      <c r="A52" s="6" t="s">
        <v>49</v>
      </c>
      <c r="B52" s="23">
        <f>SUM(E47:U47)</f>
        <v>20</v>
      </c>
      <c r="C52" s="11"/>
      <c r="D52" s="4">
        <f t="shared" si="9"/>
        <v>0</v>
      </c>
      <c r="E52" s="17"/>
      <c r="F52" s="17"/>
      <c r="G52" s="17"/>
      <c r="H52" s="17"/>
      <c r="I52" s="17"/>
    </row>
    <row r="53" spans="1:9" ht="18.75" x14ac:dyDescent="0.3">
      <c r="A53" s="6" t="s">
        <v>50</v>
      </c>
      <c r="B53" s="23">
        <f>SUM(E47:U47)</f>
        <v>20</v>
      </c>
      <c r="C53" s="11"/>
      <c r="D53" s="4">
        <f t="shared" si="9"/>
        <v>0</v>
      </c>
      <c r="E53" s="17"/>
      <c r="F53" s="17"/>
      <c r="G53" s="17"/>
      <c r="H53" s="17"/>
      <c r="I53" s="17"/>
    </row>
    <row r="54" spans="1:9" ht="18.75" x14ac:dyDescent="0.3">
      <c r="A54" s="6" t="s">
        <v>61</v>
      </c>
      <c r="B54" s="23">
        <f>SUM(E47:U47)</f>
        <v>20</v>
      </c>
      <c r="C54" s="11"/>
      <c r="D54" s="4">
        <f t="shared" si="9"/>
        <v>0</v>
      </c>
      <c r="E54" s="45"/>
      <c r="F54" s="45"/>
      <c r="G54" s="17"/>
      <c r="H54" s="17"/>
      <c r="I54" s="17"/>
    </row>
    <row r="55" spans="1:9" ht="18.75" x14ac:dyDescent="0.3">
      <c r="A55" s="6" t="s">
        <v>51</v>
      </c>
      <c r="B55" s="23">
        <f>SUM(E47:U47)</f>
        <v>20</v>
      </c>
      <c r="C55" s="11"/>
      <c r="D55" s="4">
        <f t="shared" si="9"/>
        <v>0</v>
      </c>
      <c r="E55" s="17"/>
      <c r="F55" s="17"/>
      <c r="G55" s="17"/>
      <c r="H55" s="17"/>
      <c r="I55" s="17"/>
    </row>
    <row r="56" spans="1:9" ht="18.75" x14ac:dyDescent="0.3">
      <c r="A56" s="6" t="s">
        <v>52</v>
      </c>
      <c r="B56" s="23">
        <f>SUM(E47:U47)</f>
        <v>20</v>
      </c>
      <c r="C56" s="11"/>
      <c r="D56" s="4">
        <f t="shared" si="9"/>
        <v>0</v>
      </c>
      <c r="E56" s="17"/>
      <c r="F56" s="17"/>
      <c r="G56" s="17"/>
      <c r="H56" s="17"/>
      <c r="I56" s="17"/>
    </row>
    <row r="57" spans="1:9" ht="18.75" x14ac:dyDescent="0.3">
      <c r="A57" s="6" t="s">
        <v>53</v>
      </c>
      <c r="B57" s="23">
        <f>SUM(E47:U47)</f>
        <v>20</v>
      </c>
      <c r="C57" s="11"/>
      <c r="D57" s="4">
        <f t="shared" si="9"/>
        <v>0</v>
      </c>
      <c r="E57" s="17"/>
      <c r="F57" s="17"/>
      <c r="G57" s="17"/>
      <c r="H57" s="17"/>
      <c r="I57" s="17"/>
    </row>
    <row r="58" spans="1:9" ht="18.75" x14ac:dyDescent="0.3">
      <c r="A58" s="6" t="s">
        <v>54</v>
      </c>
      <c r="B58" s="23">
        <f>SUM(E47:U47)</f>
        <v>20</v>
      </c>
      <c r="C58" s="11"/>
      <c r="D58" s="4">
        <f t="shared" si="9"/>
        <v>0</v>
      </c>
      <c r="E58" s="17"/>
      <c r="F58" s="17"/>
      <c r="G58" s="17"/>
      <c r="H58" s="17"/>
      <c r="I58" s="17"/>
    </row>
    <row r="59" spans="1:9" ht="18.75" x14ac:dyDescent="0.3">
      <c r="A59" s="6" t="s">
        <v>55</v>
      </c>
      <c r="B59" s="23">
        <f>SUM(E47:U47)</f>
        <v>20</v>
      </c>
      <c r="C59" s="11"/>
      <c r="D59" s="4">
        <f t="shared" si="9"/>
        <v>0</v>
      </c>
      <c r="E59" s="45"/>
      <c r="F59" s="45"/>
      <c r="G59" s="17"/>
      <c r="H59" s="17"/>
      <c r="I59" s="17"/>
    </row>
    <row r="60" spans="1:9" ht="18.75" x14ac:dyDescent="0.3">
      <c r="A60" s="6" t="s">
        <v>56</v>
      </c>
      <c r="B60" s="23">
        <f>SUM(E47:U47)</f>
        <v>20</v>
      </c>
      <c r="C60" s="11"/>
      <c r="D60" s="4">
        <f t="shared" si="9"/>
        <v>0</v>
      </c>
      <c r="E60" s="17"/>
      <c r="F60" s="17"/>
      <c r="G60" s="17"/>
      <c r="H60" s="17"/>
      <c r="I60" s="17"/>
    </row>
    <row r="61" spans="1:9" ht="18.75" x14ac:dyDescent="0.3">
      <c r="A61" s="54" t="s">
        <v>65</v>
      </c>
      <c r="B61" s="23">
        <f>SUM(E47:U47)</f>
        <v>20</v>
      </c>
      <c r="C61" s="2"/>
      <c r="D61" s="4">
        <f t="shared" ref="D61" si="10">C61/B61</f>
        <v>0</v>
      </c>
      <c r="E61" s="45"/>
      <c r="F61" s="45"/>
      <c r="G61" s="45"/>
      <c r="H61" s="45"/>
      <c r="I61" s="17"/>
    </row>
    <row r="62" spans="1:9" ht="18.75" x14ac:dyDescent="0.3">
      <c r="A62" s="6" t="s">
        <v>57</v>
      </c>
      <c r="B62" s="23">
        <f>SUM(E47:U47)</f>
        <v>20</v>
      </c>
      <c r="C62" s="11"/>
      <c r="D62" s="4">
        <f t="shared" si="9"/>
        <v>0</v>
      </c>
      <c r="E62" s="45"/>
      <c r="F62" s="45"/>
      <c r="G62" s="17"/>
      <c r="H62" s="17"/>
      <c r="I62" s="17"/>
    </row>
    <row r="63" spans="1:9" ht="18.75" x14ac:dyDescent="0.3">
      <c r="A63" s="6" t="s">
        <v>58</v>
      </c>
      <c r="B63" s="23">
        <f>SUM(E47:U47)</f>
        <v>20</v>
      </c>
      <c r="C63" s="11">
        <v>4</v>
      </c>
      <c r="D63" s="4">
        <f t="shared" si="9"/>
        <v>0.2</v>
      </c>
      <c r="E63" s="17" t="s">
        <v>42</v>
      </c>
      <c r="F63" s="17"/>
      <c r="G63" s="17"/>
      <c r="H63" s="17"/>
      <c r="I63" s="17"/>
    </row>
    <row r="64" spans="1:9" ht="18.75" x14ac:dyDescent="0.3">
      <c r="A64" s="6" t="s">
        <v>59</v>
      </c>
      <c r="B64" s="23">
        <f>SUM(E47:U47)</f>
        <v>20</v>
      </c>
      <c r="C64" s="11"/>
      <c r="D64" s="4">
        <f t="shared" si="9"/>
        <v>0</v>
      </c>
      <c r="E64" s="17"/>
      <c r="F64" s="17"/>
      <c r="G64" s="17"/>
      <c r="H64" s="17"/>
      <c r="I64" s="17"/>
    </row>
    <row r="65" spans="1:9" ht="19.5" thickBot="1" x14ac:dyDescent="0.35">
      <c r="A65" s="7" t="s">
        <v>60</v>
      </c>
      <c r="B65" s="23">
        <f>SUM(E47:U47)</f>
        <v>20</v>
      </c>
      <c r="C65" s="11">
        <v>4</v>
      </c>
      <c r="D65" s="4">
        <f t="shared" si="9"/>
        <v>0.2</v>
      </c>
      <c r="E65" s="17"/>
      <c r="F65" s="17" t="s">
        <v>42</v>
      </c>
      <c r="G65" s="17"/>
      <c r="H65" s="17"/>
      <c r="I65" s="17"/>
    </row>
  </sheetData>
  <mergeCells count="2">
    <mergeCell ref="A5:A6"/>
    <mergeCell ref="A26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Русский язык</vt:lpstr>
      <vt:lpstr>Математика</vt:lpstr>
      <vt:lpstr>Английский язык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2021-04-06T08:19:05Z</dcterms:modified>
</cp:coreProperties>
</file>